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7 класс итог" sheetId="3" r:id="rId1"/>
  </sheets>
  <calcPr calcId="144525"/>
</workbook>
</file>

<file path=xl/calcChain.xml><?xml version="1.0" encoding="utf-8"?>
<calcChain xmlns="http://schemas.openxmlformats.org/spreadsheetml/2006/main">
  <c r="K41" i="3" l="1"/>
  <c r="K19" i="3"/>
  <c r="K18" i="3"/>
  <c r="K9" i="3"/>
  <c r="K55" i="3"/>
  <c r="K24" i="3"/>
  <c r="K42" i="3"/>
  <c r="K36" i="3"/>
  <c r="K48" i="3"/>
  <c r="K8" i="3"/>
  <c r="K21" i="3"/>
  <c r="K53" i="3"/>
  <c r="K29" i="3"/>
  <c r="K39" i="3"/>
  <c r="K54" i="3"/>
  <c r="K27" i="3"/>
  <c r="K20" i="3"/>
  <c r="K45" i="3"/>
  <c r="K17" i="3"/>
  <c r="K52" i="3"/>
  <c r="K34" i="3"/>
  <c r="K12" i="3"/>
  <c r="K44" i="3"/>
  <c r="K35" i="3"/>
  <c r="K23" i="3"/>
  <c r="K32" i="3"/>
  <c r="K15" i="3"/>
  <c r="K43" i="3"/>
  <c r="K26" i="3"/>
  <c r="K40" i="3"/>
  <c r="K47" i="3"/>
  <c r="K5" i="3"/>
  <c r="K51" i="3"/>
  <c r="K33" i="3"/>
  <c r="K31" i="3"/>
  <c r="K16" i="3"/>
  <c r="K10" i="3"/>
  <c r="K7" i="3"/>
  <c r="K11" i="3"/>
  <c r="K38" i="3"/>
  <c r="K25" i="3"/>
  <c r="K46" i="3"/>
  <c r="K50" i="3"/>
  <c r="K37" i="3"/>
  <c r="K22" i="3"/>
  <c r="K14" i="3"/>
  <c r="K28" i="3"/>
  <c r="K30" i="3"/>
  <c r="K13" i="3"/>
  <c r="K49" i="3"/>
  <c r="K6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</calcChain>
</file>

<file path=xl/sharedStrings.xml><?xml version="1.0" encoding="utf-8"?>
<sst xmlns="http://schemas.openxmlformats.org/spreadsheetml/2006/main" count="327" uniqueCount="135">
  <si>
    <t>№ п/п</t>
  </si>
  <si>
    <t>Учреждение образования</t>
  </si>
  <si>
    <t>общий результат</t>
  </si>
  <si>
    <t>Шифр        II тур</t>
  </si>
  <si>
    <t>Шифр          I тур</t>
  </si>
  <si>
    <t xml:space="preserve">Итоговый протокол </t>
  </si>
  <si>
    <t xml:space="preserve">место  </t>
  </si>
  <si>
    <t xml:space="preserve">диплом </t>
  </si>
  <si>
    <t>очного этапа интернет-олимпиады по учебным  предметам "Русский язык", "Русская литература" 7 класс</t>
  </si>
  <si>
    <t>Председатель  жюри ____________________________________</t>
  </si>
  <si>
    <t xml:space="preserve">                      ___________________________________________</t>
  </si>
  <si>
    <t xml:space="preserve">                      ____________________________________________</t>
  </si>
  <si>
    <t>Члены жюри _________________________________________</t>
  </si>
  <si>
    <t>Фамилия</t>
  </si>
  <si>
    <t>Имя</t>
  </si>
  <si>
    <t>Александр</t>
  </si>
  <si>
    <t>Милена</t>
  </si>
  <si>
    <t>Полина</t>
  </si>
  <si>
    <t>София</t>
  </si>
  <si>
    <t>Алина</t>
  </si>
  <si>
    <t>Никита</t>
  </si>
  <si>
    <t>Анна</t>
  </si>
  <si>
    <t>ГУО «Гимназия № 43 г. Минска»</t>
  </si>
  <si>
    <t>Мария</t>
  </si>
  <si>
    <t>Анастасия</t>
  </si>
  <si>
    <t>Яна</t>
  </si>
  <si>
    <t>ГУО «Гимназия № 24 г. Минска»</t>
  </si>
  <si>
    <t>Варвара</t>
  </si>
  <si>
    <t>Михаил</t>
  </si>
  <si>
    <t>Александра</t>
  </si>
  <si>
    <t>Елизавета</t>
  </si>
  <si>
    <t>Павел</t>
  </si>
  <si>
    <t>Надежда</t>
  </si>
  <si>
    <t>Иван</t>
  </si>
  <si>
    <t>ГУО «Гимназия № 19 г. Минска»</t>
  </si>
  <si>
    <t>Тимофей</t>
  </si>
  <si>
    <t>Алеся</t>
  </si>
  <si>
    <t>Екатерина</t>
  </si>
  <si>
    <t>Вера</t>
  </si>
  <si>
    <t>Владислав</t>
  </si>
  <si>
    <t>I</t>
  </si>
  <si>
    <t>II</t>
  </si>
  <si>
    <t>III</t>
  </si>
  <si>
    <t>Алексеева</t>
  </si>
  <si>
    <t>Астровко</t>
  </si>
  <si>
    <t>Милана</t>
  </si>
  <si>
    <t>ГУО «Гимназия № 35 г. Минска»</t>
  </si>
  <si>
    <t>Бартош</t>
  </si>
  <si>
    <t>Ирина</t>
  </si>
  <si>
    <t>Белькович</t>
  </si>
  <si>
    <t>ГУО «Гимназия № 37 г. Минска»</t>
  </si>
  <si>
    <t>Бельский</t>
  </si>
  <si>
    <t>Саша</t>
  </si>
  <si>
    <t>ГУО «Гимназия № 10 г. Минска»</t>
  </si>
  <si>
    <t>Большакова</t>
  </si>
  <si>
    <t>Вендикова</t>
  </si>
  <si>
    <t>Виноградова</t>
  </si>
  <si>
    <t>ГУО «Гимназия № 7  г. Минска»</t>
  </si>
  <si>
    <t>Волкова</t>
  </si>
  <si>
    <t>Генов</t>
  </si>
  <si>
    <t>ГУО «Гимназия № 6 г. Минска»</t>
  </si>
  <si>
    <t>Гринник</t>
  </si>
  <si>
    <t>ГУО «Гимназия № 16 г. Минска»</t>
  </si>
  <si>
    <t>Дедюль</t>
  </si>
  <si>
    <t>Галина</t>
  </si>
  <si>
    <t>Дзугань</t>
  </si>
  <si>
    <t>ГУО «Гимназия № 13 г. Минск»</t>
  </si>
  <si>
    <t>Дыгайло</t>
  </si>
  <si>
    <t>Максим</t>
  </si>
  <si>
    <t>Ефимова</t>
  </si>
  <si>
    <t>Юля</t>
  </si>
  <si>
    <t>Жинко</t>
  </si>
  <si>
    <t>Занковец</t>
  </si>
  <si>
    <t>Иванова</t>
  </si>
  <si>
    <t>Илюсенко</t>
  </si>
  <si>
    <t>ГУО «Гимназия № 13 г. Минска»</t>
  </si>
  <si>
    <t>Исакович</t>
  </si>
  <si>
    <t>Ковалёва</t>
  </si>
  <si>
    <t>Кравец</t>
  </si>
  <si>
    <t>Крапиневич</t>
  </si>
  <si>
    <t>ГУО «Средняя школа № 126 г. Минска»</t>
  </si>
  <si>
    <t>Лисовская</t>
  </si>
  <si>
    <t>ГУО «Гимназия № 7 г. Минска»</t>
  </si>
  <si>
    <t>Луцко</t>
  </si>
  <si>
    <t>ГУО «Средняя школа № 30 г. Минска»</t>
  </si>
  <si>
    <t>Лычковская</t>
  </si>
  <si>
    <t>ГУО «Гимназия № 39 г. Минска»</t>
  </si>
  <si>
    <t>Метлицкая</t>
  </si>
  <si>
    <t>Минич</t>
  </si>
  <si>
    <t>Осипова</t>
  </si>
  <si>
    <t>ГУО «Гимназия № 31 г. Минска»</t>
  </si>
  <si>
    <t>Островская</t>
  </si>
  <si>
    <t>Панасенко</t>
  </si>
  <si>
    <t>Панченкова</t>
  </si>
  <si>
    <t>Пастушенко</t>
  </si>
  <si>
    <t>Василиса</t>
  </si>
  <si>
    <t>ГУО «Гимназия № 39 г Минска»</t>
  </si>
  <si>
    <t>Рудковская</t>
  </si>
  <si>
    <t>Русакович</t>
  </si>
  <si>
    <t>Савастюк</t>
  </si>
  <si>
    <t>Артём</t>
  </si>
  <si>
    <t>Самакар</t>
  </si>
  <si>
    <t>ГУО «Средняя школа № 125 г. Минска»</t>
  </si>
  <si>
    <t>Слявин</t>
  </si>
  <si>
    <t>ГУО «Гимназия № 11 имени И.Д. Черняховского»</t>
  </si>
  <si>
    <t>Смоляк</t>
  </si>
  <si>
    <t>Ксения</t>
  </si>
  <si>
    <t xml:space="preserve">Стефанович </t>
  </si>
  <si>
    <t>Стецко</t>
  </si>
  <si>
    <t>Ярослава</t>
  </si>
  <si>
    <t>Феденков</t>
  </si>
  <si>
    <t>Константин</t>
  </si>
  <si>
    <t>Хомиченко</t>
  </si>
  <si>
    <t>Игорь</t>
  </si>
  <si>
    <t>Цвирко</t>
  </si>
  <si>
    <t>Чернецкая</t>
  </si>
  <si>
    <t xml:space="preserve">Чечёткин </t>
  </si>
  <si>
    <t>Роман</t>
  </si>
  <si>
    <t>ГУО «Средняя школа № 40 г. Минска»</t>
  </si>
  <si>
    <t>Шуманская</t>
  </si>
  <si>
    <t>Лаура</t>
  </si>
  <si>
    <t>Шутро</t>
  </si>
  <si>
    <t>ГУО «Гимназия № 146 г. Минска»</t>
  </si>
  <si>
    <t>Щербинская</t>
  </si>
  <si>
    <t>Юшкевич</t>
  </si>
  <si>
    <t>Даниил</t>
  </si>
  <si>
    <t xml:space="preserve"> г. Минск, 15 декабря 2018 года</t>
  </si>
  <si>
    <t>К7-</t>
  </si>
  <si>
    <t>Т7-</t>
  </si>
  <si>
    <t>итог (мах 40)</t>
  </si>
  <si>
    <t>итог (мах 26)</t>
  </si>
  <si>
    <t>Варакса</t>
  </si>
  <si>
    <t>48-49</t>
  </si>
  <si>
    <t>П/О</t>
  </si>
  <si>
    <t>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</si>
</sst>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vertical="top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" fillId="0" borderId="0" xfId="0" applyFont="1" applyAlignment="1">
      <alignment horizontal="justify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abSelected="1" zoomScale="80" zoomScaleNormal="80" workbookViewId="0">
      <selection activeCell="R16" sqref="R16"/>
    </sheetView>
  </sheetViews>
  <sheetFormatPr defaultRowHeight="15" x14ac:dyDescent="0.25"/>
  <cols>
    <col min="1" max="1" width="8.140625" customWidth="1"/>
    <col min="2" max="2" width="16.42578125" customWidth="1"/>
    <col min="3" max="3" width="15.140625" customWidth="1"/>
    <col min="4" max="4" width="61.7109375" customWidth="1"/>
    <col min="5" max="5" width="5.28515625" customWidth="1"/>
    <col min="6" max="6" width="3.85546875" customWidth="1"/>
    <col min="7" max="7" width="10.5703125" bestFit="1" customWidth="1"/>
    <col min="8" max="8" width="5.140625" customWidth="1"/>
    <col min="9" max="9" width="3.85546875" customWidth="1"/>
    <col min="10" max="10" width="10.5703125" bestFit="1" customWidth="1"/>
    <col min="11" max="11" width="11" bestFit="1" customWidth="1"/>
    <col min="12" max="12" width="8" customWidth="1"/>
    <col min="13" max="13" width="9.42578125" style="8" bestFit="1" customWidth="1"/>
    <col min="14" max="31" width="9.140625" style="24"/>
  </cols>
  <sheetData>
    <row r="1" spans="1:31" s="7" customFormat="1" ht="15" customHeight="1" x14ac:dyDescent="0.3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s="5" customFormat="1" ht="15.75" customHeight="1" x14ac:dyDescent="0.25">
      <c r="A2" s="44" t="s">
        <v>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s="6" customFormat="1" ht="15.75" customHeight="1" x14ac:dyDescent="0.25">
      <c r="A3" s="44" t="s">
        <v>126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s="6" customFormat="1" ht="56.25" x14ac:dyDescent="0.25">
      <c r="A4" s="26" t="s">
        <v>0</v>
      </c>
      <c r="B4" s="27" t="s">
        <v>13</v>
      </c>
      <c r="C4" s="27" t="s">
        <v>14</v>
      </c>
      <c r="D4" s="27" t="s">
        <v>1</v>
      </c>
      <c r="E4" s="44" t="s">
        <v>4</v>
      </c>
      <c r="F4" s="44"/>
      <c r="G4" s="26" t="s">
        <v>129</v>
      </c>
      <c r="H4" s="45" t="s">
        <v>3</v>
      </c>
      <c r="I4" s="45"/>
      <c r="J4" s="28" t="s">
        <v>130</v>
      </c>
      <c r="K4" s="28" t="s">
        <v>2</v>
      </c>
      <c r="L4" s="29" t="s">
        <v>6</v>
      </c>
      <c r="M4" s="29" t="s">
        <v>7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s="6" customFormat="1" ht="18.75" x14ac:dyDescent="0.3">
      <c r="A5" s="30">
        <v>1</v>
      </c>
      <c r="B5" s="31" t="s">
        <v>72</v>
      </c>
      <c r="C5" s="31" t="s">
        <v>18</v>
      </c>
      <c r="D5" s="31" t="s">
        <v>26</v>
      </c>
      <c r="E5" s="32" t="s">
        <v>127</v>
      </c>
      <c r="F5" s="33">
        <v>3</v>
      </c>
      <c r="G5" s="34">
        <v>36.75</v>
      </c>
      <c r="H5" s="35" t="s">
        <v>128</v>
      </c>
      <c r="I5" s="33">
        <v>3</v>
      </c>
      <c r="J5" s="36">
        <v>22</v>
      </c>
      <c r="K5" s="37">
        <f t="shared" ref="K5:K36" si="0">G5+J5</f>
        <v>58.75</v>
      </c>
      <c r="L5" s="38">
        <v>1</v>
      </c>
      <c r="M5" s="39" t="s">
        <v>40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s="6" customFormat="1" ht="18.75" x14ac:dyDescent="0.3">
      <c r="A6" s="30">
        <f>A5+1</f>
        <v>2</v>
      </c>
      <c r="B6" s="40" t="s">
        <v>43</v>
      </c>
      <c r="C6" s="40" t="s">
        <v>23</v>
      </c>
      <c r="D6" s="40" t="s">
        <v>22</v>
      </c>
      <c r="E6" s="32" t="s">
        <v>127</v>
      </c>
      <c r="F6" s="33">
        <v>5</v>
      </c>
      <c r="G6" s="34">
        <v>32</v>
      </c>
      <c r="H6" s="35" t="s">
        <v>128</v>
      </c>
      <c r="I6" s="33">
        <v>2</v>
      </c>
      <c r="J6" s="36">
        <v>22.5</v>
      </c>
      <c r="K6" s="37">
        <f t="shared" si="0"/>
        <v>54.5</v>
      </c>
      <c r="L6" s="38">
        <v>2</v>
      </c>
      <c r="M6" s="39" t="s">
        <v>40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s="6" customFormat="1" ht="18.75" x14ac:dyDescent="0.3">
      <c r="A7" s="30">
        <f t="shared" ref="A7:A55" si="1">A6+1</f>
        <v>3</v>
      </c>
      <c r="B7" s="40" t="s">
        <v>79</v>
      </c>
      <c r="C7" s="40" t="s">
        <v>21</v>
      </c>
      <c r="D7" s="40" t="s">
        <v>62</v>
      </c>
      <c r="E7" s="32" t="s">
        <v>127</v>
      </c>
      <c r="F7" s="33">
        <v>45</v>
      </c>
      <c r="G7" s="34">
        <v>28.15</v>
      </c>
      <c r="H7" s="35" t="s">
        <v>128</v>
      </c>
      <c r="I7" s="33">
        <v>50</v>
      </c>
      <c r="J7" s="36">
        <v>23.25</v>
      </c>
      <c r="K7" s="37">
        <f t="shared" si="0"/>
        <v>51.4</v>
      </c>
      <c r="L7" s="38">
        <v>3</v>
      </c>
      <c r="M7" s="39" t="s">
        <v>40</v>
      </c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s="6" customFormat="1" ht="18.75" x14ac:dyDescent="0.3">
      <c r="A8" s="30">
        <f t="shared" si="1"/>
        <v>4</v>
      </c>
      <c r="B8" s="40" t="s">
        <v>114</v>
      </c>
      <c r="C8" s="40" t="s">
        <v>31</v>
      </c>
      <c r="D8" s="40" t="s">
        <v>26</v>
      </c>
      <c r="E8" s="32" t="s">
        <v>127</v>
      </c>
      <c r="F8" s="33">
        <v>38</v>
      </c>
      <c r="G8" s="34">
        <v>28.3</v>
      </c>
      <c r="H8" s="35" t="s">
        <v>128</v>
      </c>
      <c r="I8" s="33">
        <v>39</v>
      </c>
      <c r="J8" s="36">
        <v>23</v>
      </c>
      <c r="K8" s="37">
        <f t="shared" si="0"/>
        <v>51.3</v>
      </c>
      <c r="L8" s="38">
        <v>4</v>
      </c>
      <c r="M8" s="39" t="s">
        <v>40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s="6" customFormat="1" ht="18.75" x14ac:dyDescent="0.3">
      <c r="A9" s="30">
        <f t="shared" si="1"/>
        <v>5</v>
      </c>
      <c r="B9" s="40" t="s">
        <v>103</v>
      </c>
      <c r="C9" s="40" t="s">
        <v>39</v>
      </c>
      <c r="D9" s="41" t="s">
        <v>104</v>
      </c>
      <c r="E9" s="32" t="s">
        <v>127</v>
      </c>
      <c r="F9" s="33">
        <v>48</v>
      </c>
      <c r="G9" s="34">
        <v>29.6</v>
      </c>
      <c r="H9" s="35" t="s">
        <v>128</v>
      </c>
      <c r="I9" s="33">
        <v>47</v>
      </c>
      <c r="J9" s="36">
        <v>21.25</v>
      </c>
      <c r="K9" s="37">
        <f t="shared" si="0"/>
        <v>50.85</v>
      </c>
      <c r="L9" s="38">
        <v>5</v>
      </c>
      <c r="M9" s="39" t="s">
        <v>40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31" s="6" customFormat="1" ht="18.75" x14ac:dyDescent="0.3">
      <c r="A10" s="30">
        <f t="shared" si="1"/>
        <v>6</v>
      </c>
      <c r="B10" s="40" t="s">
        <v>78</v>
      </c>
      <c r="C10" s="40" t="s">
        <v>17</v>
      </c>
      <c r="D10" s="40" t="s">
        <v>26</v>
      </c>
      <c r="E10" s="32" t="s">
        <v>127</v>
      </c>
      <c r="F10" s="33">
        <v>28</v>
      </c>
      <c r="G10" s="34">
        <v>27.75</v>
      </c>
      <c r="H10" s="35" t="s">
        <v>128</v>
      </c>
      <c r="I10" s="33">
        <v>28</v>
      </c>
      <c r="J10" s="36">
        <v>22.75</v>
      </c>
      <c r="K10" s="37">
        <f t="shared" si="0"/>
        <v>50.5</v>
      </c>
      <c r="L10" s="38">
        <v>6</v>
      </c>
      <c r="M10" s="39" t="s">
        <v>41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1" s="6" customFormat="1" ht="18.75" x14ac:dyDescent="0.3">
      <c r="A11" s="30">
        <f t="shared" si="1"/>
        <v>7</v>
      </c>
      <c r="B11" s="40" t="s">
        <v>131</v>
      </c>
      <c r="C11" s="40" t="s">
        <v>25</v>
      </c>
      <c r="D11" s="40" t="s">
        <v>80</v>
      </c>
      <c r="E11" s="32" t="s">
        <v>127</v>
      </c>
      <c r="F11" s="33">
        <v>35</v>
      </c>
      <c r="G11" s="34">
        <v>25.55</v>
      </c>
      <c r="H11" s="35" t="s">
        <v>128</v>
      </c>
      <c r="I11" s="33">
        <v>19</v>
      </c>
      <c r="J11" s="36">
        <v>18</v>
      </c>
      <c r="K11" s="37">
        <f t="shared" si="0"/>
        <v>43.55</v>
      </c>
      <c r="L11" s="38">
        <v>7</v>
      </c>
      <c r="M11" s="39" t="s">
        <v>41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6" customFormat="1" ht="18.75" x14ac:dyDescent="0.3">
      <c r="A12" s="30">
        <f t="shared" si="1"/>
        <v>8</v>
      </c>
      <c r="B12" s="40" t="s">
        <v>55</v>
      </c>
      <c r="C12" s="40" t="s">
        <v>48</v>
      </c>
      <c r="D12" s="40" t="s">
        <v>26</v>
      </c>
      <c r="E12" s="32" t="s">
        <v>127</v>
      </c>
      <c r="F12" s="33">
        <v>9</v>
      </c>
      <c r="G12" s="34">
        <v>17.350000000000001</v>
      </c>
      <c r="H12" s="35" t="s">
        <v>128</v>
      </c>
      <c r="I12" s="33">
        <v>13</v>
      </c>
      <c r="J12" s="36">
        <v>24</v>
      </c>
      <c r="K12" s="37">
        <f t="shared" si="0"/>
        <v>41.35</v>
      </c>
      <c r="L12" s="38">
        <v>8</v>
      </c>
      <c r="M12" s="39" t="s">
        <v>41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6" customFormat="1" ht="18.75" x14ac:dyDescent="0.3">
      <c r="A13" s="30">
        <f t="shared" si="1"/>
        <v>9</v>
      </c>
      <c r="B13" s="40" t="s">
        <v>94</v>
      </c>
      <c r="C13" s="40" t="s">
        <v>95</v>
      </c>
      <c r="D13" s="40" t="s">
        <v>96</v>
      </c>
      <c r="E13" s="32" t="s">
        <v>127</v>
      </c>
      <c r="F13" s="33">
        <v>21</v>
      </c>
      <c r="G13" s="34">
        <v>22.2</v>
      </c>
      <c r="H13" s="35" t="s">
        <v>128</v>
      </c>
      <c r="I13" s="33">
        <v>21</v>
      </c>
      <c r="J13" s="36">
        <v>17.5</v>
      </c>
      <c r="K13" s="37">
        <f t="shared" si="0"/>
        <v>39.700000000000003</v>
      </c>
      <c r="L13" s="38">
        <v>9</v>
      </c>
      <c r="M13" s="39" t="s">
        <v>41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6" customFormat="1" ht="18.75" x14ac:dyDescent="0.3">
      <c r="A14" s="30">
        <f t="shared" si="1"/>
        <v>10</v>
      </c>
      <c r="B14" s="40" t="s">
        <v>91</v>
      </c>
      <c r="C14" s="40" t="s">
        <v>36</v>
      </c>
      <c r="D14" s="40" t="s">
        <v>62</v>
      </c>
      <c r="E14" s="32" t="s">
        <v>127</v>
      </c>
      <c r="F14" s="33">
        <v>12</v>
      </c>
      <c r="G14" s="34">
        <v>23.05</v>
      </c>
      <c r="H14" s="35" t="s">
        <v>128</v>
      </c>
      <c r="I14" s="33">
        <v>11</v>
      </c>
      <c r="J14" s="36">
        <v>16.25</v>
      </c>
      <c r="K14" s="37">
        <f t="shared" si="0"/>
        <v>39.299999999999997</v>
      </c>
      <c r="L14" s="38">
        <v>10</v>
      </c>
      <c r="M14" s="39" t="s">
        <v>41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6" customFormat="1" ht="18.75" x14ac:dyDescent="0.3">
      <c r="A15" s="30">
        <f t="shared" si="1"/>
        <v>11</v>
      </c>
      <c r="B15" s="40" t="s">
        <v>63</v>
      </c>
      <c r="C15" s="40" t="s">
        <v>64</v>
      </c>
      <c r="D15" s="40" t="s">
        <v>62</v>
      </c>
      <c r="E15" s="32" t="s">
        <v>127</v>
      </c>
      <c r="F15" s="33">
        <v>32</v>
      </c>
      <c r="G15" s="34">
        <v>21.55</v>
      </c>
      <c r="H15" s="35" t="s">
        <v>128</v>
      </c>
      <c r="I15" s="33">
        <v>20</v>
      </c>
      <c r="J15" s="36">
        <v>17.5</v>
      </c>
      <c r="K15" s="37">
        <f t="shared" si="0"/>
        <v>39.049999999999997</v>
      </c>
      <c r="L15" s="38">
        <v>11</v>
      </c>
      <c r="M15" s="39" t="s">
        <v>41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6" customFormat="1" ht="18.75" x14ac:dyDescent="0.3">
      <c r="A16" s="30">
        <f t="shared" si="1"/>
        <v>12</v>
      </c>
      <c r="B16" s="40" t="s">
        <v>77</v>
      </c>
      <c r="C16" s="40" t="s">
        <v>19</v>
      </c>
      <c r="D16" s="40" t="s">
        <v>34</v>
      </c>
      <c r="E16" s="32" t="s">
        <v>127</v>
      </c>
      <c r="F16" s="33">
        <v>25</v>
      </c>
      <c r="G16" s="34">
        <v>19.850000000000001</v>
      </c>
      <c r="H16" s="35" t="s">
        <v>128</v>
      </c>
      <c r="I16" s="33">
        <v>27</v>
      </c>
      <c r="J16" s="36">
        <v>18.25</v>
      </c>
      <c r="K16" s="37">
        <f t="shared" si="0"/>
        <v>38.1</v>
      </c>
      <c r="L16" s="38">
        <v>12</v>
      </c>
      <c r="M16" s="39" t="s">
        <v>41</v>
      </c>
      <c r="N16" s="25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6" customFormat="1" ht="18.75" x14ac:dyDescent="0.3">
      <c r="A17" s="30">
        <f t="shared" si="1"/>
        <v>13</v>
      </c>
      <c r="B17" s="40" t="s">
        <v>49</v>
      </c>
      <c r="C17" s="40" t="s">
        <v>30</v>
      </c>
      <c r="D17" s="40" t="s">
        <v>50</v>
      </c>
      <c r="E17" s="32" t="s">
        <v>127</v>
      </c>
      <c r="F17" s="33">
        <v>1</v>
      </c>
      <c r="G17" s="34">
        <v>23.7</v>
      </c>
      <c r="H17" s="35" t="s">
        <v>128</v>
      </c>
      <c r="I17" s="33">
        <v>10</v>
      </c>
      <c r="J17" s="36">
        <v>14</v>
      </c>
      <c r="K17" s="37">
        <f t="shared" si="0"/>
        <v>37.700000000000003</v>
      </c>
      <c r="L17" s="38">
        <v>13</v>
      </c>
      <c r="M17" s="39" t="s">
        <v>42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6" customFormat="1" ht="18.75" x14ac:dyDescent="0.3">
      <c r="A18" s="30">
        <f t="shared" si="1"/>
        <v>14</v>
      </c>
      <c r="B18" s="40" t="s">
        <v>101</v>
      </c>
      <c r="C18" s="40" t="s">
        <v>38</v>
      </c>
      <c r="D18" s="40" t="s">
        <v>102</v>
      </c>
      <c r="E18" s="32" t="s">
        <v>127</v>
      </c>
      <c r="F18" s="33">
        <v>26</v>
      </c>
      <c r="G18" s="34">
        <v>19.100000000000001</v>
      </c>
      <c r="H18" s="35" t="s">
        <v>128</v>
      </c>
      <c r="I18" s="33">
        <v>29</v>
      </c>
      <c r="J18" s="36">
        <v>18</v>
      </c>
      <c r="K18" s="37">
        <f t="shared" si="0"/>
        <v>37.1</v>
      </c>
      <c r="L18" s="38">
        <v>14</v>
      </c>
      <c r="M18" s="39" t="s">
        <v>42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6" customFormat="1" ht="18.75" x14ac:dyDescent="0.3">
      <c r="A19" s="30">
        <f t="shared" si="1"/>
        <v>15</v>
      </c>
      <c r="B19" s="40" t="s">
        <v>99</v>
      </c>
      <c r="C19" s="40" t="s">
        <v>100</v>
      </c>
      <c r="D19" s="40" t="s">
        <v>60</v>
      </c>
      <c r="E19" s="32" t="s">
        <v>127</v>
      </c>
      <c r="F19" s="33">
        <v>20</v>
      </c>
      <c r="G19" s="34">
        <v>24.55</v>
      </c>
      <c r="H19" s="35" t="s">
        <v>128</v>
      </c>
      <c r="I19" s="33">
        <v>23</v>
      </c>
      <c r="J19" s="36">
        <v>12.5</v>
      </c>
      <c r="K19" s="37">
        <f t="shared" si="0"/>
        <v>37.049999999999997</v>
      </c>
      <c r="L19" s="38">
        <v>15</v>
      </c>
      <c r="M19" s="39" t="s">
        <v>42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6" customFormat="1" ht="18.75" x14ac:dyDescent="0.3">
      <c r="A20" s="30">
        <f t="shared" si="1"/>
        <v>16</v>
      </c>
      <c r="B20" s="40" t="s">
        <v>44</v>
      </c>
      <c r="C20" s="40" t="s">
        <v>45</v>
      </c>
      <c r="D20" s="40" t="s">
        <v>46</v>
      </c>
      <c r="E20" s="32" t="s">
        <v>127</v>
      </c>
      <c r="F20" s="33">
        <v>17</v>
      </c>
      <c r="G20" s="34">
        <v>21.5</v>
      </c>
      <c r="H20" s="35" t="s">
        <v>128</v>
      </c>
      <c r="I20" s="33">
        <v>5</v>
      </c>
      <c r="J20" s="36">
        <v>15.5</v>
      </c>
      <c r="K20" s="37">
        <f t="shared" si="0"/>
        <v>37</v>
      </c>
      <c r="L20" s="38">
        <v>16</v>
      </c>
      <c r="M20" s="39" t="s">
        <v>42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6" customFormat="1" ht="18.75" x14ac:dyDescent="0.3">
      <c r="A21" s="30">
        <f t="shared" si="1"/>
        <v>17</v>
      </c>
      <c r="B21" s="40" t="s">
        <v>115</v>
      </c>
      <c r="C21" s="40" t="s">
        <v>37</v>
      </c>
      <c r="D21" s="40" t="s">
        <v>60</v>
      </c>
      <c r="E21" s="32" t="s">
        <v>127</v>
      </c>
      <c r="F21" s="33">
        <v>43</v>
      </c>
      <c r="G21" s="34">
        <v>21.25</v>
      </c>
      <c r="H21" s="35" t="s">
        <v>128</v>
      </c>
      <c r="I21" s="33">
        <v>48</v>
      </c>
      <c r="J21" s="36">
        <v>15.5</v>
      </c>
      <c r="K21" s="37">
        <f t="shared" si="0"/>
        <v>36.75</v>
      </c>
      <c r="L21" s="38">
        <v>17</v>
      </c>
      <c r="M21" s="39" t="s">
        <v>42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6" customFormat="1" ht="18.75" x14ac:dyDescent="0.3">
      <c r="A22" s="30">
        <f t="shared" si="1"/>
        <v>18</v>
      </c>
      <c r="B22" s="40" t="s">
        <v>89</v>
      </c>
      <c r="C22" s="40" t="s">
        <v>18</v>
      </c>
      <c r="D22" s="40" t="s">
        <v>90</v>
      </c>
      <c r="E22" s="32" t="s">
        <v>127</v>
      </c>
      <c r="F22" s="33">
        <v>39</v>
      </c>
      <c r="G22" s="34">
        <v>18.850000000000001</v>
      </c>
      <c r="H22" s="35" t="s">
        <v>128</v>
      </c>
      <c r="I22" s="33">
        <v>40</v>
      </c>
      <c r="J22" s="36">
        <v>17.75</v>
      </c>
      <c r="K22" s="37">
        <f t="shared" si="0"/>
        <v>36.6</v>
      </c>
      <c r="L22" s="38">
        <v>18</v>
      </c>
      <c r="M22" s="39" t="s">
        <v>42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6" customFormat="1" ht="18.75" x14ac:dyDescent="0.3">
      <c r="A23" s="30">
        <f t="shared" si="1"/>
        <v>19</v>
      </c>
      <c r="B23" s="40" t="s">
        <v>59</v>
      </c>
      <c r="C23" s="40" t="s">
        <v>15</v>
      </c>
      <c r="D23" s="40" t="s">
        <v>60</v>
      </c>
      <c r="E23" s="32" t="s">
        <v>127</v>
      </c>
      <c r="F23" s="33">
        <v>18</v>
      </c>
      <c r="G23" s="34">
        <v>22.5</v>
      </c>
      <c r="H23" s="35" t="s">
        <v>128</v>
      </c>
      <c r="I23" s="33">
        <v>7</v>
      </c>
      <c r="J23" s="36">
        <v>14</v>
      </c>
      <c r="K23" s="37">
        <f t="shared" si="0"/>
        <v>36.5</v>
      </c>
      <c r="L23" s="38">
        <v>19</v>
      </c>
      <c r="M23" s="39" t="s">
        <v>42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6" customFormat="1" ht="18.75" x14ac:dyDescent="0.3">
      <c r="A24" s="30">
        <f t="shared" si="1"/>
        <v>20</v>
      </c>
      <c r="B24" s="40" t="s">
        <v>107</v>
      </c>
      <c r="C24" s="40" t="s">
        <v>33</v>
      </c>
      <c r="D24" s="40" t="s">
        <v>50</v>
      </c>
      <c r="E24" s="32" t="s">
        <v>127</v>
      </c>
      <c r="F24" s="33">
        <v>46</v>
      </c>
      <c r="G24" s="34">
        <v>20.149999999999999</v>
      </c>
      <c r="H24" s="35" t="s">
        <v>128</v>
      </c>
      <c r="I24" s="33">
        <v>43</v>
      </c>
      <c r="J24" s="36">
        <v>15.5</v>
      </c>
      <c r="K24" s="37">
        <f t="shared" si="0"/>
        <v>35.65</v>
      </c>
      <c r="L24" s="38">
        <v>20</v>
      </c>
      <c r="M24" s="39" t="s">
        <v>42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6" customFormat="1" ht="18.75" x14ac:dyDescent="0.3">
      <c r="A25" s="30">
        <f t="shared" si="1"/>
        <v>21</v>
      </c>
      <c r="B25" s="40" t="s">
        <v>83</v>
      </c>
      <c r="C25" s="40" t="s">
        <v>37</v>
      </c>
      <c r="D25" s="40" t="s">
        <v>84</v>
      </c>
      <c r="E25" s="32" t="s">
        <v>127</v>
      </c>
      <c r="F25" s="33">
        <v>27</v>
      </c>
      <c r="G25" s="34">
        <v>19.350000000000001</v>
      </c>
      <c r="H25" s="35" t="s">
        <v>128</v>
      </c>
      <c r="I25" s="33">
        <v>31</v>
      </c>
      <c r="J25" s="36">
        <v>16.25</v>
      </c>
      <c r="K25" s="37">
        <f t="shared" si="0"/>
        <v>35.6</v>
      </c>
      <c r="L25" s="38">
        <v>21</v>
      </c>
      <c r="M25" s="39" t="s">
        <v>42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6" customFormat="1" ht="18.75" x14ac:dyDescent="0.3">
      <c r="A26" s="30">
        <f t="shared" si="1"/>
        <v>22</v>
      </c>
      <c r="B26" s="40" t="s">
        <v>67</v>
      </c>
      <c r="C26" s="40" t="s">
        <v>68</v>
      </c>
      <c r="D26" s="40" t="s">
        <v>46</v>
      </c>
      <c r="E26" s="32" t="s">
        <v>127</v>
      </c>
      <c r="F26" s="33">
        <v>34</v>
      </c>
      <c r="G26" s="34">
        <v>21.65</v>
      </c>
      <c r="H26" s="35" t="s">
        <v>128</v>
      </c>
      <c r="I26" s="33">
        <v>32</v>
      </c>
      <c r="J26" s="36">
        <v>13.75</v>
      </c>
      <c r="K26" s="37">
        <f t="shared" si="0"/>
        <v>35.4</v>
      </c>
      <c r="L26" s="38">
        <v>22</v>
      </c>
      <c r="M26" s="39" t="s">
        <v>42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6" customFormat="1" ht="18.75" x14ac:dyDescent="0.3">
      <c r="A27" s="30">
        <f t="shared" si="1"/>
        <v>23</v>
      </c>
      <c r="B27" s="40" t="s">
        <v>124</v>
      </c>
      <c r="C27" s="40" t="s">
        <v>125</v>
      </c>
      <c r="D27" s="40" t="s">
        <v>46</v>
      </c>
      <c r="E27" s="32" t="s">
        <v>127</v>
      </c>
      <c r="F27" s="33">
        <v>51</v>
      </c>
      <c r="G27" s="34">
        <v>19.350000000000001</v>
      </c>
      <c r="H27" s="35" t="s">
        <v>128</v>
      </c>
      <c r="I27" s="33">
        <v>38</v>
      </c>
      <c r="J27" s="36">
        <v>16</v>
      </c>
      <c r="K27" s="37">
        <f t="shared" si="0"/>
        <v>35.35</v>
      </c>
      <c r="L27" s="38">
        <v>23</v>
      </c>
      <c r="M27" s="39" t="s">
        <v>42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6" customFormat="1" ht="18.75" x14ac:dyDescent="0.3">
      <c r="A28" s="30">
        <f t="shared" si="1"/>
        <v>24</v>
      </c>
      <c r="B28" s="40" t="s">
        <v>92</v>
      </c>
      <c r="C28" s="40" t="s">
        <v>29</v>
      </c>
      <c r="D28" s="40" t="s">
        <v>50</v>
      </c>
      <c r="E28" s="32" t="s">
        <v>127</v>
      </c>
      <c r="F28" s="33">
        <v>22</v>
      </c>
      <c r="G28" s="34">
        <v>20.399999999999999</v>
      </c>
      <c r="H28" s="35" t="s">
        <v>128</v>
      </c>
      <c r="I28" s="33">
        <v>34</v>
      </c>
      <c r="J28" s="36">
        <v>14.75</v>
      </c>
      <c r="K28" s="37">
        <f t="shared" si="0"/>
        <v>35.15</v>
      </c>
      <c r="L28" s="38">
        <v>24</v>
      </c>
      <c r="M28" s="39" t="s">
        <v>133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6" customFormat="1" ht="18.75" x14ac:dyDescent="0.3">
      <c r="A29" s="30">
        <f t="shared" si="1"/>
        <v>25</v>
      </c>
      <c r="B29" s="40" t="s">
        <v>119</v>
      </c>
      <c r="C29" s="40" t="s">
        <v>120</v>
      </c>
      <c r="D29" s="40" t="s">
        <v>84</v>
      </c>
      <c r="E29" s="32" t="s">
        <v>127</v>
      </c>
      <c r="F29" s="33">
        <v>8</v>
      </c>
      <c r="G29" s="34">
        <v>17.7</v>
      </c>
      <c r="H29" s="35" t="s">
        <v>128</v>
      </c>
      <c r="I29" s="33">
        <v>16</v>
      </c>
      <c r="J29" s="36">
        <v>17.25</v>
      </c>
      <c r="K29" s="37">
        <f t="shared" si="0"/>
        <v>34.950000000000003</v>
      </c>
      <c r="L29" s="38">
        <v>25</v>
      </c>
      <c r="M29" s="39" t="s">
        <v>133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6" customFormat="1" ht="18.75" x14ac:dyDescent="0.3">
      <c r="A30" s="30">
        <f t="shared" si="1"/>
        <v>26</v>
      </c>
      <c r="B30" s="40" t="s">
        <v>93</v>
      </c>
      <c r="C30" s="40" t="s">
        <v>17</v>
      </c>
      <c r="D30" s="40" t="s">
        <v>86</v>
      </c>
      <c r="E30" s="32" t="s">
        <v>127</v>
      </c>
      <c r="F30" s="33">
        <v>19</v>
      </c>
      <c r="G30" s="34">
        <v>17.7</v>
      </c>
      <c r="H30" s="35" t="s">
        <v>128</v>
      </c>
      <c r="I30" s="33">
        <v>24</v>
      </c>
      <c r="J30" s="36">
        <v>16.75</v>
      </c>
      <c r="K30" s="37">
        <f t="shared" si="0"/>
        <v>34.450000000000003</v>
      </c>
      <c r="L30" s="38">
        <v>26</v>
      </c>
      <c r="M30" s="39" t="s">
        <v>133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6" customFormat="1" ht="18.75" x14ac:dyDescent="0.3">
      <c r="A31" s="30">
        <f t="shared" si="1"/>
        <v>27</v>
      </c>
      <c r="B31" s="40" t="s">
        <v>76</v>
      </c>
      <c r="C31" s="40" t="s">
        <v>23</v>
      </c>
      <c r="D31" s="40" t="s">
        <v>46</v>
      </c>
      <c r="E31" s="32" t="s">
        <v>127</v>
      </c>
      <c r="F31" s="33">
        <v>23</v>
      </c>
      <c r="G31" s="34">
        <v>18.8</v>
      </c>
      <c r="H31" s="35" t="s">
        <v>128</v>
      </c>
      <c r="I31" s="33">
        <v>33</v>
      </c>
      <c r="J31" s="36">
        <v>15.5</v>
      </c>
      <c r="K31" s="37">
        <f t="shared" si="0"/>
        <v>34.299999999999997</v>
      </c>
      <c r="L31" s="38">
        <v>27</v>
      </c>
      <c r="M31" s="39" t="s">
        <v>133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6" customFormat="1" ht="18.75" x14ac:dyDescent="0.3">
      <c r="A32" s="30">
        <f t="shared" si="1"/>
        <v>28</v>
      </c>
      <c r="B32" s="40" t="s">
        <v>61</v>
      </c>
      <c r="C32" s="40" t="s">
        <v>15</v>
      </c>
      <c r="D32" s="40" t="s">
        <v>62</v>
      </c>
      <c r="E32" s="32" t="s">
        <v>127</v>
      </c>
      <c r="F32" s="33">
        <v>33</v>
      </c>
      <c r="G32" s="34">
        <v>21.15</v>
      </c>
      <c r="H32" s="35" t="s">
        <v>128</v>
      </c>
      <c r="I32" s="33">
        <v>25</v>
      </c>
      <c r="J32" s="36">
        <v>12.75</v>
      </c>
      <c r="K32" s="37">
        <f t="shared" si="0"/>
        <v>33.9</v>
      </c>
      <c r="L32" s="38">
        <v>28</v>
      </c>
      <c r="M32" s="39" t="s">
        <v>133</v>
      </c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6" customFormat="1" ht="18.75" x14ac:dyDescent="0.3">
      <c r="A33" s="30">
        <f>A32+1</f>
        <v>29</v>
      </c>
      <c r="B33" s="40" t="s">
        <v>74</v>
      </c>
      <c r="C33" s="40" t="s">
        <v>35</v>
      </c>
      <c r="D33" s="41" t="s">
        <v>75</v>
      </c>
      <c r="E33" s="32" t="s">
        <v>127</v>
      </c>
      <c r="F33" s="33">
        <v>30</v>
      </c>
      <c r="G33" s="34">
        <v>16.55</v>
      </c>
      <c r="H33" s="35" t="s">
        <v>128</v>
      </c>
      <c r="I33" s="33">
        <v>26</v>
      </c>
      <c r="J33" s="36">
        <v>17</v>
      </c>
      <c r="K33" s="37">
        <f t="shared" si="0"/>
        <v>33.549999999999997</v>
      </c>
      <c r="L33" s="38">
        <v>29</v>
      </c>
      <c r="M33" s="39" t="s">
        <v>133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6" customFormat="1" ht="18.75" x14ac:dyDescent="0.3">
      <c r="A34" s="30">
        <f t="shared" si="1"/>
        <v>30</v>
      </c>
      <c r="B34" s="40" t="s">
        <v>54</v>
      </c>
      <c r="C34" s="40" t="s">
        <v>27</v>
      </c>
      <c r="D34" s="40" t="s">
        <v>46</v>
      </c>
      <c r="E34" s="32" t="s">
        <v>127</v>
      </c>
      <c r="F34" s="33">
        <v>10</v>
      </c>
      <c r="G34" s="34">
        <v>19.2</v>
      </c>
      <c r="H34" s="35" t="s">
        <v>128</v>
      </c>
      <c r="I34" s="33">
        <v>9</v>
      </c>
      <c r="J34" s="36">
        <v>14.25</v>
      </c>
      <c r="K34" s="37">
        <f t="shared" si="0"/>
        <v>33.450000000000003</v>
      </c>
      <c r="L34" s="38">
        <v>30</v>
      </c>
      <c r="M34" s="39" t="s">
        <v>133</v>
      </c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6" customFormat="1" ht="18.75" x14ac:dyDescent="0.3">
      <c r="A35" s="30">
        <f t="shared" si="1"/>
        <v>31</v>
      </c>
      <c r="B35" s="40" t="s">
        <v>58</v>
      </c>
      <c r="C35" s="40" t="s">
        <v>32</v>
      </c>
      <c r="D35" s="40" t="s">
        <v>50</v>
      </c>
      <c r="E35" s="32" t="s">
        <v>127</v>
      </c>
      <c r="F35" s="33">
        <v>4</v>
      </c>
      <c r="G35" s="34">
        <v>19.75</v>
      </c>
      <c r="H35" s="35" t="s">
        <v>128</v>
      </c>
      <c r="I35" s="33">
        <v>15</v>
      </c>
      <c r="J35" s="36">
        <v>13.25</v>
      </c>
      <c r="K35" s="37">
        <f t="shared" si="0"/>
        <v>33</v>
      </c>
      <c r="L35" s="38">
        <v>31</v>
      </c>
      <c r="M35" s="39" t="s">
        <v>133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6" customFormat="1" ht="18.75" x14ac:dyDescent="0.3">
      <c r="A36" s="30">
        <f t="shared" si="1"/>
        <v>32</v>
      </c>
      <c r="B36" s="40" t="s">
        <v>110</v>
      </c>
      <c r="C36" s="40" t="s">
        <v>111</v>
      </c>
      <c r="D36" s="40" t="s">
        <v>34</v>
      </c>
      <c r="E36" s="32" t="s">
        <v>127</v>
      </c>
      <c r="F36" s="33">
        <v>7</v>
      </c>
      <c r="G36" s="34">
        <v>17.149999999999999</v>
      </c>
      <c r="H36" s="35" t="s">
        <v>128</v>
      </c>
      <c r="I36" s="33">
        <v>6</v>
      </c>
      <c r="J36" s="36">
        <v>15.75</v>
      </c>
      <c r="K36" s="37">
        <f t="shared" si="0"/>
        <v>32.9</v>
      </c>
      <c r="L36" s="38">
        <v>32</v>
      </c>
      <c r="M36" s="39" t="s">
        <v>134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6" customFormat="1" ht="18.75" x14ac:dyDescent="0.3">
      <c r="A37" s="30">
        <f t="shared" si="1"/>
        <v>33</v>
      </c>
      <c r="B37" s="40" t="s">
        <v>88</v>
      </c>
      <c r="C37" s="40" t="s">
        <v>16</v>
      </c>
      <c r="D37" s="40" t="s">
        <v>62</v>
      </c>
      <c r="E37" s="32" t="s">
        <v>127</v>
      </c>
      <c r="F37" s="33">
        <v>11</v>
      </c>
      <c r="G37" s="34">
        <v>21.05</v>
      </c>
      <c r="H37" s="35" t="s">
        <v>128</v>
      </c>
      <c r="I37" s="33">
        <v>12</v>
      </c>
      <c r="J37" s="36">
        <v>11.5</v>
      </c>
      <c r="K37" s="37">
        <f t="shared" ref="K37:K55" si="2">G37+J37</f>
        <v>32.549999999999997</v>
      </c>
      <c r="L37" s="38">
        <v>33</v>
      </c>
      <c r="M37" s="39" t="s">
        <v>134</v>
      </c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6" customFormat="1" ht="18.75" x14ac:dyDescent="0.3">
      <c r="A38" s="30">
        <f t="shared" si="1"/>
        <v>34</v>
      </c>
      <c r="B38" s="40" t="s">
        <v>81</v>
      </c>
      <c r="C38" s="40" t="s">
        <v>21</v>
      </c>
      <c r="D38" s="40" t="s">
        <v>82</v>
      </c>
      <c r="E38" s="32" t="s">
        <v>127</v>
      </c>
      <c r="F38" s="33">
        <v>14</v>
      </c>
      <c r="G38" s="34">
        <v>16.95</v>
      </c>
      <c r="H38" s="35" t="s">
        <v>128</v>
      </c>
      <c r="I38" s="33">
        <v>1</v>
      </c>
      <c r="J38" s="36">
        <v>15.25</v>
      </c>
      <c r="K38" s="37">
        <f t="shared" si="2"/>
        <v>32.200000000000003</v>
      </c>
      <c r="L38" s="38">
        <v>34</v>
      </c>
      <c r="M38" s="39" t="s">
        <v>134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6" customFormat="1" ht="18.75" x14ac:dyDescent="0.3">
      <c r="A39" s="30">
        <f t="shared" si="1"/>
        <v>35</v>
      </c>
      <c r="B39" s="40" t="s">
        <v>121</v>
      </c>
      <c r="C39" s="40" t="s">
        <v>20</v>
      </c>
      <c r="D39" s="40" t="s">
        <v>122</v>
      </c>
      <c r="E39" s="32" t="s">
        <v>127</v>
      </c>
      <c r="F39" s="33">
        <v>13</v>
      </c>
      <c r="G39" s="34">
        <v>21.15</v>
      </c>
      <c r="H39" s="35" t="s">
        <v>128</v>
      </c>
      <c r="I39" s="33">
        <v>18</v>
      </c>
      <c r="J39" s="36">
        <v>11</v>
      </c>
      <c r="K39" s="37">
        <f t="shared" si="2"/>
        <v>32.15</v>
      </c>
      <c r="L39" s="38">
        <v>35</v>
      </c>
      <c r="M39" s="39" t="s">
        <v>134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6" customFormat="1" ht="18.75" x14ac:dyDescent="0.3">
      <c r="A40" s="30">
        <f t="shared" si="1"/>
        <v>36</v>
      </c>
      <c r="B40" s="40" t="s">
        <v>69</v>
      </c>
      <c r="C40" s="40" t="s">
        <v>70</v>
      </c>
      <c r="D40" s="40" t="s">
        <v>50</v>
      </c>
      <c r="E40" s="32" t="s">
        <v>127</v>
      </c>
      <c r="F40" s="33">
        <v>24</v>
      </c>
      <c r="G40" s="34">
        <v>15.85</v>
      </c>
      <c r="H40" s="35" t="s">
        <v>128</v>
      </c>
      <c r="I40" s="33">
        <v>30</v>
      </c>
      <c r="J40" s="36">
        <v>15.75</v>
      </c>
      <c r="K40" s="37">
        <f t="shared" si="2"/>
        <v>31.6</v>
      </c>
      <c r="L40" s="38">
        <v>36</v>
      </c>
      <c r="M40" s="39" t="s">
        <v>134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6" customFormat="1" ht="18.75" x14ac:dyDescent="0.3">
      <c r="A41" s="30">
        <f t="shared" si="1"/>
        <v>37</v>
      </c>
      <c r="B41" s="40" t="s">
        <v>98</v>
      </c>
      <c r="C41" s="40" t="s">
        <v>28</v>
      </c>
      <c r="D41" s="40" t="s">
        <v>34</v>
      </c>
      <c r="E41" s="32" t="s">
        <v>127</v>
      </c>
      <c r="F41" s="33">
        <v>29</v>
      </c>
      <c r="G41" s="34">
        <v>16.149999999999999</v>
      </c>
      <c r="H41" s="35" t="s">
        <v>128</v>
      </c>
      <c r="I41" s="33">
        <v>35</v>
      </c>
      <c r="J41" s="36">
        <v>15.25</v>
      </c>
      <c r="K41" s="37">
        <f t="shared" si="2"/>
        <v>31.4</v>
      </c>
      <c r="L41" s="38">
        <v>37</v>
      </c>
      <c r="M41" s="39" t="s">
        <v>134</v>
      </c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6" customFormat="1" ht="17.25" customHeight="1" x14ac:dyDescent="0.3">
      <c r="A42" s="30">
        <f t="shared" si="1"/>
        <v>38</v>
      </c>
      <c r="B42" s="40" t="s">
        <v>108</v>
      </c>
      <c r="C42" s="40" t="s">
        <v>109</v>
      </c>
      <c r="D42" s="40" t="s">
        <v>86</v>
      </c>
      <c r="E42" s="32" t="s">
        <v>127</v>
      </c>
      <c r="F42" s="33">
        <v>36</v>
      </c>
      <c r="G42" s="34">
        <v>14.9</v>
      </c>
      <c r="H42" s="35" t="s">
        <v>128</v>
      </c>
      <c r="I42" s="33">
        <v>45</v>
      </c>
      <c r="J42" s="36">
        <v>16.25</v>
      </c>
      <c r="K42" s="37">
        <f t="shared" si="2"/>
        <v>31.15</v>
      </c>
      <c r="L42" s="38">
        <v>38</v>
      </c>
      <c r="M42" s="39" t="s">
        <v>134</v>
      </c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6" customFormat="1" ht="18.75" x14ac:dyDescent="0.3">
      <c r="A43" s="30">
        <f t="shared" si="1"/>
        <v>39</v>
      </c>
      <c r="B43" s="40" t="s">
        <v>65</v>
      </c>
      <c r="C43" s="40" t="s">
        <v>33</v>
      </c>
      <c r="D43" s="40" t="s">
        <v>66</v>
      </c>
      <c r="E43" s="32" t="s">
        <v>127</v>
      </c>
      <c r="F43" s="33">
        <v>2</v>
      </c>
      <c r="G43" s="34">
        <v>16.100000000000001</v>
      </c>
      <c r="H43" s="35" t="s">
        <v>128</v>
      </c>
      <c r="I43" s="33">
        <v>4</v>
      </c>
      <c r="J43" s="36">
        <v>13.75</v>
      </c>
      <c r="K43" s="37">
        <f t="shared" si="2"/>
        <v>29.85</v>
      </c>
      <c r="L43" s="38">
        <v>39</v>
      </c>
      <c r="M43" s="39" t="s">
        <v>134</v>
      </c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6" customFormat="1" ht="18.75" x14ac:dyDescent="0.3">
      <c r="A44" s="30">
        <f t="shared" si="1"/>
        <v>40</v>
      </c>
      <c r="B44" s="40" t="s">
        <v>56</v>
      </c>
      <c r="C44" s="40" t="s">
        <v>24</v>
      </c>
      <c r="D44" s="40" t="s">
        <v>57</v>
      </c>
      <c r="E44" s="32" t="s">
        <v>127</v>
      </c>
      <c r="F44" s="33">
        <v>15</v>
      </c>
      <c r="G44" s="34">
        <v>17.05</v>
      </c>
      <c r="H44" s="35" t="s">
        <v>128</v>
      </c>
      <c r="I44" s="33">
        <v>17</v>
      </c>
      <c r="J44" s="36">
        <v>12.25</v>
      </c>
      <c r="K44" s="37">
        <f t="shared" si="2"/>
        <v>29.3</v>
      </c>
      <c r="L44" s="38">
        <v>40</v>
      </c>
      <c r="M44" s="39" t="s">
        <v>134</v>
      </c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6" customFormat="1" ht="18.75" x14ac:dyDescent="0.3">
      <c r="A45" s="30">
        <f t="shared" si="1"/>
        <v>41</v>
      </c>
      <c r="B45" s="40" t="s">
        <v>47</v>
      </c>
      <c r="C45" s="40" t="s">
        <v>48</v>
      </c>
      <c r="D45" s="40" t="s">
        <v>34</v>
      </c>
      <c r="E45" s="32" t="s">
        <v>127</v>
      </c>
      <c r="F45" s="33">
        <v>40</v>
      </c>
      <c r="G45" s="34">
        <v>15.35</v>
      </c>
      <c r="H45" s="35" t="s">
        <v>128</v>
      </c>
      <c r="I45" s="33">
        <v>41</v>
      </c>
      <c r="J45" s="36">
        <v>13.25</v>
      </c>
      <c r="K45" s="37">
        <f t="shared" si="2"/>
        <v>28.6</v>
      </c>
      <c r="L45" s="38">
        <v>41</v>
      </c>
      <c r="M45" s="39" t="s">
        <v>134</v>
      </c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6" customFormat="1" ht="18.75" x14ac:dyDescent="0.3">
      <c r="A46" s="30">
        <f t="shared" si="1"/>
        <v>42</v>
      </c>
      <c r="B46" s="40" t="s">
        <v>85</v>
      </c>
      <c r="C46" s="40" t="s">
        <v>29</v>
      </c>
      <c r="D46" s="40" t="s">
        <v>86</v>
      </c>
      <c r="E46" s="32" t="s">
        <v>127</v>
      </c>
      <c r="F46" s="33">
        <v>6</v>
      </c>
      <c r="G46" s="34">
        <v>15.5</v>
      </c>
      <c r="H46" s="35" t="s">
        <v>128</v>
      </c>
      <c r="I46" s="33">
        <v>14</v>
      </c>
      <c r="J46" s="36">
        <v>13</v>
      </c>
      <c r="K46" s="37">
        <f t="shared" si="2"/>
        <v>28.5</v>
      </c>
      <c r="L46" s="38">
        <v>42</v>
      </c>
      <c r="M46" s="39" t="s">
        <v>134</v>
      </c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ht="18.75" x14ac:dyDescent="0.3">
      <c r="A47" s="30">
        <f t="shared" si="1"/>
        <v>43</v>
      </c>
      <c r="B47" s="40" t="s">
        <v>71</v>
      </c>
      <c r="C47" s="40" t="s">
        <v>30</v>
      </c>
      <c r="D47" s="40" t="s">
        <v>53</v>
      </c>
      <c r="E47" s="32" t="s">
        <v>127</v>
      </c>
      <c r="F47" s="33">
        <v>31</v>
      </c>
      <c r="G47" s="34">
        <v>12.9</v>
      </c>
      <c r="H47" s="35" t="s">
        <v>128</v>
      </c>
      <c r="I47" s="33">
        <v>22</v>
      </c>
      <c r="J47" s="36">
        <v>15.5</v>
      </c>
      <c r="K47" s="37">
        <f t="shared" si="2"/>
        <v>28.4</v>
      </c>
      <c r="L47" s="38">
        <v>43</v>
      </c>
      <c r="M47" s="39" t="s">
        <v>134</v>
      </c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ht="18.75" x14ac:dyDescent="0.3">
      <c r="A48" s="30">
        <f t="shared" si="1"/>
        <v>44</v>
      </c>
      <c r="B48" s="40" t="s">
        <v>112</v>
      </c>
      <c r="C48" s="40" t="s">
        <v>113</v>
      </c>
      <c r="D48" s="40" t="s">
        <v>53</v>
      </c>
      <c r="E48" s="32" t="s">
        <v>127</v>
      </c>
      <c r="F48" s="33">
        <v>42</v>
      </c>
      <c r="G48" s="34">
        <v>14.3</v>
      </c>
      <c r="H48" s="35" t="s">
        <v>128</v>
      </c>
      <c r="I48" s="33">
        <v>42</v>
      </c>
      <c r="J48" s="36">
        <v>14</v>
      </c>
      <c r="K48" s="37">
        <f t="shared" si="2"/>
        <v>28.3</v>
      </c>
      <c r="L48" s="38">
        <v>44</v>
      </c>
      <c r="M48" s="39" t="s">
        <v>134</v>
      </c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ht="18.75" x14ac:dyDescent="0.3">
      <c r="A49" s="30">
        <f t="shared" si="1"/>
        <v>45</v>
      </c>
      <c r="B49" s="40" t="s">
        <v>97</v>
      </c>
      <c r="C49" s="40" t="s">
        <v>30</v>
      </c>
      <c r="D49" s="40" t="s">
        <v>84</v>
      </c>
      <c r="E49" s="32" t="s">
        <v>127</v>
      </c>
      <c r="F49" s="33">
        <v>37</v>
      </c>
      <c r="G49" s="34">
        <v>14.25</v>
      </c>
      <c r="H49" s="35" t="s">
        <v>128</v>
      </c>
      <c r="I49" s="33">
        <v>46</v>
      </c>
      <c r="J49" s="36">
        <v>12.5</v>
      </c>
      <c r="K49" s="37">
        <f t="shared" si="2"/>
        <v>26.75</v>
      </c>
      <c r="L49" s="38">
        <v>45</v>
      </c>
      <c r="M49" s="39" t="s">
        <v>134</v>
      </c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ht="18.75" x14ac:dyDescent="0.3">
      <c r="A50" s="30">
        <f t="shared" si="1"/>
        <v>46</v>
      </c>
      <c r="B50" s="40" t="s">
        <v>87</v>
      </c>
      <c r="C50" s="40" t="s">
        <v>25</v>
      </c>
      <c r="D50" s="40" t="s">
        <v>53</v>
      </c>
      <c r="E50" s="32" t="s">
        <v>127</v>
      </c>
      <c r="F50" s="33">
        <v>49</v>
      </c>
      <c r="G50" s="34">
        <v>9.25</v>
      </c>
      <c r="H50" s="35" t="s">
        <v>128</v>
      </c>
      <c r="I50" s="33">
        <v>44</v>
      </c>
      <c r="J50" s="36">
        <v>17.2</v>
      </c>
      <c r="K50" s="37">
        <f t="shared" si="2"/>
        <v>26.45</v>
      </c>
      <c r="L50" s="38">
        <v>46</v>
      </c>
      <c r="M50" s="39" t="s">
        <v>134</v>
      </c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ht="18.75" x14ac:dyDescent="0.3">
      <c r="A51" s="30">
        <f t="shared" si="1"/>
        <v>47</v>
      </c>
      <c r="B51" s="40" t="s">
        <v>73</v>
      </c>
      <c r="C51" s="40" t="s">
        <v>19</v>
      </c>
      <c r="D51" s="40" t="s">
        <v>34</v>
      </c>
      <c r="E51" s="32" t="s">
        <v>127</v>
      </c>
      <c r="F51" s="33">
        <v>41</v>
      </c>
      <c r="G51" s="34">
        <v>14.3</v>
      </c>
      <c r="H51" s="35" t="s">
        <v>128</v>
      </c>
      <c r="I51" s="33">
        <v>36</v>
      </c>
      <c r="J51" s="36">
        <v>9.75</v>
      </c>
      <c r="K51" s="37">
        <f t="shared" si="2"/>
        <v>24.05</v>
      </c>
      <c r="L51" s="38">
        <v>47</v>
      </c>
      <c r="M51" s="39" t="s">
        <v>134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ht="18.75" x14ac:dyDescent="0.3">
      <c r="A52" s="30">
        <f t="shared" si="1"/>
        <v>48</v>
      </c>
      <c r="B52" s="40" t="s">
        <v>51</v>
      </c>
      <c r="C52" s="40" t="s">
        <v>52</v>
      </c>
      <c r="D52" s="40" t="s">
        <v>53</v>
      </c>
      <c r="E52" s="32" t="s">
        <v>127</v>
      </c>
      <c r="F52" s="33">
        <v>16</v>
      </c>
      <c r="G52" s="34">
        <v>15.05</v>
      </c>
      <c r="H52" s="35" t="s">
        <v>128</v>
      </c>
      <c r="I52" s="33">
        <v>8</v>
      </c>
      <c r="J52" s="36">
        <v>8.25</v>
      </c>
      <c r="K52" s="37">
        <f t="shared" si="2"/>
        <v>23.3</v>
      </c>
      <c r="L52" s="38" t="s">
        <v>132</v>
      </c>
      <c r="M52" s="39" t="s">
        <v>134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ht="18.75" x14ac:dyDescent="0.3">
      <c r="A53" s="30">
        <f t="shared" si="1"/>
        <v>49</v>
      </c>
      <c r="B53" s="40" t="s">
        <v>116</v>
      </c>
      <c r="C53" s="40" t="s">
        <v>117</v>
      </c>
      <c r="D53" s="40" t="s">
        <v>118</v>
      </c>
      <c r="E53" s="32" t="s">
        <v>127</v>
      </c>
      <c r="F53" s="33">
        <v>47</v>
      </c>
      <c r="G53" s="34">
        <v>14.55</v>
      </c>
      <c r="H53" s="35" t="s">
        <v>128</v>
      </c>
      <c r="I53" s="33">
        <v>49</v>
      </c>
      <c r="J53" s="36">
        <v>8.75</v>
      </c>
      <c r="K53" s="37">
        <f t="shared" si="2"/>
        <v>23.3</v>
      </c>
      <c r="L53" s="38" t="s">
        <v>132</v>
      </c>
      <c r="M53" s="39" t="s">
        <v>134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ht="18.75" x14ac:dyDescent="0.3">
      <c r="A54" s="30">
        <f t="shared" si="1"/>
        <v>50</v>
      </c>
      <c r="B54" s="40" t="s">
        <v>123</v>
      </c>
      <c r="C54" s="40" t="s">
        <v>21</v>
      </c>
      <c r="D54" s="40" t="s">
        <v>46</v>
      </c>
      <c r="E54" s="32" t="s">
        <v>127</v>
      </c>
      <c r="F54" s="33">
        <v>50</v>
      </c>
      <c r="G54" s="34">
        <v>12.7</v>
      </c>
      <c r="H54" s="35" t="s">
        <v>128</v>
      </c>
      <c r="I54" s="33">
        <v>37</v>
      </c>
      <c r="J54" s="36">
        <v>10.5</v>
      </c>
      <c r="K54" s="37">
        <f t="shared" si="2"/>
        <v>23.2</v>
      </c>
      <c r="L54" s="38">
        <v>50</v>
      </c>
      <c r="M54" s="39" t="s">
        <v>134</v>
      </c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ht="18.75" x14ac:dyDescent="0.3">
      <c r="A55" s="30">
        <f t="shared" si="1"/>
        <v>51</v>
      </c>
      <c r="B55" s="40" t="s">
        <v>105</v>
      </c>
      <c r="C55" s="40" t="s">
        <v>106</v>
      </c>
      <c r="D55" s="40" t="s">
        <v>86</v>
      </c>
      <c r="E55" s="32" t="s">
        <v>127</v>
      </c>
      <c r="F55" s="33">
        <v>44</v>
      </c>
      <c r="G55" s="34">
        <v>10.25</v>
      </c>
      <c r="H55" s="35" t="s">
        <v>128</v>
      </c>
      <c r="I55" s="33">
        <v>51</v>
      </c>
      <c r="J55" s="36">
        <v>8.75</v>
      </c>
      <c r="K55" s="37">
        <f t="shared" si="2"/>
        <v>19</v>
      </c>
      <c r="L55" s="38">
        <v>51</v>
      </c>
      <c r="M55" s="39" t="s">
        <v>134</v>
      </c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ht="15.75" x14ac:dyDescent="0.25">
      <c r="A56" s="9"/>
      <c r="B56" s="10"/>
      <c r="C56" s="10"/>
      <c r="D56" s="10"/>
      <c r="E56" s="11"/>
      <c r="F56" s="11"/>
      <c r="G56" s="13"/>
      <c r="H56" s="14"/>
      <c r="I56" s="14"/>
      <c r="J56" s="15"/>
      <c r="K56" s="15"/>
      <c r="L56" s="17"/>
      <c r="M56" s="16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8" spans="1:31" x14ac:dyDescent="0.25">
      <c r="A58" s="2"/>
      <c r="B58" s="2"/>
      <c r="C58" s="2" t="s">
        <v>9</v>
      </c>
      <c r="D58" s="3"/>
      <c r="E58" s="1"/>
      <c r="F58" s="1"/>
      <c r="G58" s="1"/>
      <c r="H58" s="1"/>
      <c r="I58" s="1"/>
      <c r="J58" s="1"/>
      <c r="K58" s="1"/>
      <c r="L58" s="1"/>
      <c r="M58" s="7"/>
      <c r="N58" s="4"/>
      <c r="O58" s="4"/>
      <c r="P58" s="4"/>
      <c r="Q58" s="4"/>
      <c r="R58" s="4"/>
      <c r="S58" s="4"/>
      <c r="T58" s="4"/>
      <c r="U58" s="21"/>
      <c r="V58" s="22"/>
      <c r="W58" s="22"/>
      <c r="X58" s="22"/>
      <c r="Y58" s="22"/>
      <c r="Z58" s="22"/>
      <c r="AA58" s="22"/>
      <c r="AB58" s="22"/>
      <c r="AC58" s="22"/>
      <c r="AD58" s="23"/>
      <c r="AE58" s="23"/>
    </row>
    <row r="59" spans="1:31" x14ac:dyDescent="0.25">
      <c r="A59" s="2"/>
      <c r="B59" s="2"/>
      <c r="C59" s="42" t="s">
        <v>12</v>
      </c>
      <c r="D59" s="42"/>
      <c r="E59" s="1"/>
      <c r="F59" s="1"/>
      <c r="G59" s="1"/>
      <c r="H59" s="1"/>
      <c r="I59" s="1"/>
      <c r="J59" s="1"/>
      <c r="K59" s="1"/>
      <c r="L59" s="1"/>
      <c r="M59" s="7"/>
      <c r="N59" s="4"/>
      <c r="O59" s="4"/>
      <c r="P59" s="4"/>
      <c r="Q59" s="4"/>
      <c r="R59" s="4"/>
      <c r="S59" s="4"/>
      <c r="T59" s="4"/>
      <c r="U59" s="21"/>
      <c r="V59" s="22"/>
      <c r="W59" s="22"/>
      <c r="X59" s="22"/>
      <c r="Y59" s="22"/>
      <c r="Z59" s="22"/>
      <c r="AA59" s="22"/>
      <c r="AB59" s="22"/>
      <c r="AC59" s="22"/>
      <c r="AD59" s="23"/>
      <c r="AE59" s="23"/>
    </row>
    <row r="60" spans="1:31" x14ac:dyDescent="0.25">
      <c r="A60" s="2"/>
      <c r="B60" s="2"/>
      <c r="C60" s="42" t="s">
        <v>10</v>
      </c>
      <c r="D60" s="42"/>
      <c r="E60" s="1"/>
      <c r="F60" s="1"/>
      <c r="G60" s="1"/>
      <c r="H60" s="1"/>
      <c r="I60" s="1"/>
      <c r="J60" s="1"/>
      <c r="K60" s="1"/>
      <c r="L60" s="1"/>
      <c r="M60" s="7"/>
      <c r="N60" s="4"/>
      <c r="O60" s="4"/>
      <c r="P60" s="4"/>
      <c r="Q60" s="4"/>
      <c r="R60" s="4"/>
      <c r="S60" s="4"/>
      <c r="T60" s="4"/>
      <c r="U60" s="21"/>
      <c r="V60" s="22"/>
      <c r="W60" s="22"/>
      <c r="X60" s="22"/>
      <c r="Y60" s="22"/>
      <c r="Z60" s="22"/>
      <c r="AA60" s="22"/>
      <c r="AB60" s="22"/>
      <c r="AC60" s="22"/>
      <c r="AD60" s="23"/>
      <c r="AE60" s="23"/>
    </row>
    <row r="61" spans="1:31" x14ac:dyDescent="0.25">
      <c r="A61" s="2"/>
      <c r="B61" s="2"/>
      <c r="C61" s="42" t="s">
        <v>10</v>
      </c>
      <c r="D61" s="42"/>
      <c r="E61" s="1"/>
      <c r="F61" s="1"/>
      <c r="G61" s="1"/>
      <c r="H61" s="1"/>
      <c r="I61" s="1"/>
      <c r="J61" s="1"/>
      <c r="K61" s="1"/>
      <c r="L61" s="1"/>
      <c r="M61" s="7"/>
      <c r="N61" s="4"/>
      <c r="O61" s="4"/>
      <c r="P61" s="4"/>
      <c r="Q61" s="4"/>
      <c r="R61" s="4"/>
      <c r="S61" s="4"/>
      <c r="T61" s="4"/>
      <c r="U61" s="21"/>
      <c r="V61" s="22"/>
      <c r="W61" s="22"/>
      <c r="X61" s="22"/>
      <c r="Y61" s="22"/>
      <c r="Z61" s="22"/>
      <c r="AA61" s="22"/>
      <c r="AB61" s="22"/>
      <c r="AC61" s="22"/>
      <c r="AD61" s="23"/>
      <c r="AE61" s="23"/>
    </row>
    <row r="62" spans="1:31" x14ac:dyDescent="0.25">
      <c r="A62" s="2"/>
      <c r="B62" s="2"/>
      <c r="C62" s="42" t="s">
        <v>11</v>
      </c>
      <c r="D62" s="42"/>
      <c r="E62" s="1"/>
      <c r="F62" s="1"/>
      <c r="G62" s="1"/>
      <c r="H62" s="1"/>
      <c r="I62" s="1"/>
      <c r="J62" s="1"/>
      <c r="K62" s="1"/>
      <c r="L62" s="1"/>
      <c r="M62" s="7"/>
      <c r="N62" s="4"/>
      <c r="O62" s="4"/>
      <c r="P62" s="4"/>
      <c r="Q62" s="4"/>
      <c r="R62" s="4"/>
      <c r="S62" s="4"/>
      <c r="T62" s="4"/>
      <c r="U62" s="21"/>
      <c r="V62" s="22"/>
      <c r="W62" s="22"/>
      <c r="X62" s="22"/>
      <c r="Y62" s="22"/>
      <c r="Z62" s="22"/>
      <c r="AA62" s="22"/>
      <c r="AB62" s="22"/>
      <c r="AC62" s="22"/>
      <c r="AD62" s="23"/>
      <c r="AE62" s="23"/>
    </row>
    <row r="63" spans="1:31" x14ac:dyDescent="0.25">
      <c r="A63" s="2"/>
      <c r="B63" s="2"/>
      <c r="D63" s="3"/>
      <c r="E63" s="1"/>
      <c r="F63" s="1"/>
      <c r="G63" s="1"/>
      <c r="H63" s="1"/>
      <c r="I63" s="1"/>
      <c r="J63" s="1"/>
      <c r="K63" s="1"/>
      <c r="L63" s="1"/>
      <c r="M63" s="7"/>
      <c r="N63" s="4"/>
      <c r="O63" s="4"/>
      <c r="P63" s="4"/>
      <c r="Q63" s="4"/>
      <c r="R63" s="4"/>
      <c r="S63" s="4"/>
      <c r="T63" s="4"/>
      <c r="U63" s="21"/>
      <c r="V63" s="22"/>
      <c r="W63" s="22"/>
      <c r="X63" s="22"/>
      <c r="Y63" s="22"/>
      <c r="Z63" s="22"/>
      <c r="AA63" s="22"/>
      <c r="AB63" s="22"/>
      <c r="AC63" s="22"/>
      <c r="AD63" s="23"/>
      <c r="AE63" s="23"/>
    </row>
  </sheetData>
  <sortState ref="B5:K55">
    <sortCondition descending="1" ref="K5"/>
  </sortState>
  <mergeCells count="9">
    <mergeCell ref="C61:D61"/>
    <mergeCell ref="C62:D62"/>
    <mergeCell ref="A1:M1"/>
    <mergeCell ref="A2:M2"/>
    <mergeCell ref="A3:M3"/>
    <mergeCell ref="C59:D59"/>
    <mergeCell ref="C60:D60"/>
    <mergeCell ref="E4:F4"/>
    <mergeCell ref="H4:I4"/>
  </mergeCells>
  <pageMargins left="0.7" right="0.7" top="0.75" bottom="0.75" header="0.3" footer="0.3"/>
  <pageSetup paperSize="9" scale="77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 итог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2018-12-29T09:08:04Z</dcterms:modified>
</cp:coreProperties>
</file>