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7 клас, протокол" sheetId="1" r:id="rId1"/>
    <sheet name="8 класс, протоко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/>
  <c r="K27"/>
  <c r="K34"/>
  <c r="K51"/>
  <c r="K23"/>
  <c r="K10"/>
  <c r="K49"/>
  <c r="K50"/>
  <c r="K13"/>
  <c r="K42"/>
  <c r="K8"/>
  <c r="K32"/>
  <c r="K46"/>
  <c r="K26"/>
  <c r="K52"/>
  <c r="K48"/>
  <c r="K36"/>
  <c r="K7"/>
  <c r="K53"/>
  <c r="K39"/>
  <c r="K56"/>
  <c r="K40"/>
  <c r="K37"/>
  <c r="K54"/>
  <c r="K22"/>
  <c r="K38"/>
  <c r="K5"/>
  <c r="K6"/>
  <c r="K28"/>
  <c r="K11"/>
  <c r="K41"/>
  <c r="K24"/>
  <c r="K19"/>
  <c r="K25"/>
  <c r="K17"/>
  <c r="K14"/>
  <c r="K9"/>
  <c r="K31"/>
  <c r="K45"/>
  <c r="K55"/>
  <c r="K30"/>
  <c r="K33"/>
  <c r="K12"/>
  <c r="K16"/>
  <c r="K21"/>
  <c r="K47"/>
  <c r="K43"/>
  <c r="K35"/>
  <c r="K20"/>
  <c r="K18"/>
  <c r="K29"/>
  <c r="K15"/>
  <c r="K47" i="2"/>
  <c r="K12"/>
  <c r="K6"/>
  <c r="K51"/>
  <c r="K16"/>
  <c r="K26"/>
  <c r="K5"/>
  <c r="K21"/>
  <c r="K52"/>
  <c r="K32"/>
  <c r="K23"/>
  <c r="K9"/>
  <c r="K38"/>
  <c r="K36"/>
  <c r="K42"/>
  <c r="K49"/>
  <c r="K14"/>
  <c r="K20"/>
  <c r="K30"/>
  <c r="K50"/>
  <c r="K28"/>
  <c r="K41"/>
  <c r="K46"/>
  <c r="K35"/>
  <c r="K22"/>
  <c r="K48"/>
  <c r="K8"/>
  <c r="K44"/>
  <c r="K19"/>
  <c r="K40"/>
  <c r="K18"/>
  <c r="K37"/>
  <c r="K34"/>
  <c r="K15"/>
  <c r="K27"/>
  <c r="K39"/>
  <c r="K7"/>
  <c r="K24"/>
  <c r="K17"/>
  <c r="K25"/>
  <c r="K33"/>
  <c r="K53"/>
  <c r="K13"/>
  <c r="K45"/>
  <c r="K11"/>
  <c r="K29"/>
  <c r="K43"/>
  <c r="K10"/>
  <c r="K31"/>
</calcChain>
</file>

<file path=xl/sharedStrings.xml><?xml version="1.0" encoding="utf-8"?>
<sst xmlns="http://schemas.openxmlformats.org/spreadsheetml/2006/main" count="603" uniqueCount="216">
  <si>
    <t xml:space="preserve">Итоговый протокол </t>
  </si>
  <si>
    <t>очного этапа интернет-олимпиады по учебным  предметам "Русский язык", "Русская литература" 8 класс</t>
  </si>
  <si>
    <t>№ п/п</t>
  </si>
  <si>
    <t>Фамилия</t>
  </si>
  <si>
    <t>Имя</t>
  </si>
  <si>
    <t>Учреждение образования</t>
  </si>
  <si>
    <t>Шифр          I тур</t>
  </si>
  <si>
    <t>Шифр        II тур</t>
  </si>
  <si>
    <t xml:space="preserve">место  </t>
  </si>
  <si>
    <t xml:space="preserve">диплом </t>
  </si>
  <si>
    <t>I</t>
  </si>
  <si>
    <t>Елизавета</t>
  </si>
  <si>
    <t>Юлия</t>
  </si>
  <si>
    <t>II</t>
  </si>
  <si>
    <t>Валерия</t>
  </si>
  <si>
    <t>Варвара</t>
  </si>
  <si>
    <t>Анастасия</t>
  </si>
  <si>
    <t>Екатерина</t>
  </si>
  <si>
    <t>Ксения</t>
  </si>
  <si>
    <t>Мария</t>
  </si>
  <si>
    <t>Марина</t>
  </si>
  <si>
    <t>Ульяна</t>
  </si>
  <si>
    <t>III</t>
  </si>
  <si>
    <t>Софья</t>
  </si>
  <si>
    <t>Дарья</t>
  </si>
  <si>
    <t>Егор</t>
  </si>
  <si>
    <t>Анна</t>
  </si>
  <si>
    <t>Алексей</t>
  </si>
  <si>
    <t>Арина</t>
  </si>
  <si>
    <t>Лаврухина</t>
  </si>
  <si>
    <t>Иван</t>
  </si>
  <si>
    <t>Рябова</t>
  </si>
  <si>
    <t>Виктория</t>
  </si>
  <si>
    <t>Председатель  жюри ____________________________________</t>
  </si>
  <si>
    <t>Члены жюри    _________________________________________</t>
  </si>
  <si>
    <t xml:space="preserve">                      ___________________________________________</t>
  </si>
  <si>
    <t xml:space="preserve">                      ____________________________________________</t>
  </si>
  <si>
    <t>Бажанова</t>
  </si>
  <si>
    <t>Владислава</t>
  </si>
  <si>
    <t>Барковская</t>
  </si>
  <si>
    <t>Бовт</t>
  </si>
  <si>
    <t>Богданова</t>
  </si>
  <si>
    <t>Бурблис</t>
  </si>
  <si>
    <t>Ващилко</t>
  </si>
  <si>
    <t>Александр</t>
  </si>
  <si>
    <t>Волчек</t>
  </si>
  <si>
    <t>Дана</t>
  </si>
  <si>
    <t>Грекович</t>
  </si>
  <si>
    <t>Диана</t>
  </si>
  <si>
    <t>Гудименко</t>
  </si>
  <si>
    <t>Василина</t>
  </si>
  <si>
    <t>Довнар</t>
  </si>
  <si>
    <t>Дубровская</t>
  </si>
  <si>
    <t>Мирослава</t>
  </si>
  <si>
    <t>Евстигнеева</t>
  </si>
  <si>
    <t>Жуковская</t>
  </si>
  <si>
    <t>Зуевский</t>
  </si>
  <si>
    <t>Сергей</t>
  </si>
  <si>
    <t>Ивашкова</t>
  </si>
  <si>
    <t>Карасик</t>
  </si>
  <si>
    <t>Карпович</t>
  </si>
  <si>
    <t>Климович</t>
  </si>
  <si>
    <t xml:space="preserve">Коблова </t>
  </si>
  <si>
    <t>Комар</t>
  </si>
  <si>
    <t>София</t>
  </si>
  <si>
    <t>Кононов</t>
  </si>
  <si>
    <t>Арсений</t>
  </si>
  <si>
    <t>Кострова</t>
  </si>
  <si>
    <t>Кристина</t>
  </si>
  <si>
    <t>Котова</t>
  </si>
  <si>
    <t>Кубарская</t>
  </si>
  <si>
    <t>Даша</t>
  </si>
  <si>
    <t>Лукашова</t>
  </si>
  <si>
    <t>Ляхнович</t>
  </si>
  <si>
    <t>Эмилия</t>
  </si>
  <si>
    <t>Марковник</t>
  </si>
  <si>
    <t>Михасева</t>
  </si>
  <si>
    <t>Нагибенко</t>
  </si>
  <si>
    <t>Наркевич</t>
  </si>
  <si>
    <t>Лилия</t>
  </si>
  <si>
    <t>Островский</t>
  </si>
  <si>
    <t>Юрий</t>
  </si>
  <si>
    <t>Палянский</t>
  </si>
  <si>
    <t>Матвей</t>
  </si>
  <si>
    <t>Первухина</t>
  </si>
  <si>
    <t>Эвелина</t>
  </si>
  <si>
    <t>Проневич</t>
  </si>
  <si>
    <t>Рындевич</t>
  </si>
  <si>
    <t>Лидия</t>
  </si>
  <si>
    <t>Карина</t>
  </si>
  <si>
    <t>Сащеко</t>
  </si>
  <si>
    <t>Святенко</t>
  </si>
  <si>
    <t>Скачок</t>
  </si>
  <si>
    <t>Смирнова</t>
  </si>
  <si>
    <t>Соболь</t>
  </si>
  <si>
    <t>Максим</t>
  </si>
  <si>
    <t xml:space="preserve">Кривошея </t>
  </si>
  <si>
    <t>Тагай</t>
  </si>
  <si>
    <t>Уласевич</t>
  </si>
  <si>
    <t>Фещенко</t>
  </si>
  <si>
    <t>Ольга</t>
  </si>
  <si>
    <t>Филь</t>
  </si>
  <si>
    <t>Черникович</t>
  </si>
  <si>
    <t>Дарина</t>
  </si>
  <si>
    <t>Чубчик</t>
  </si>
  <si>
    <t>ГУО «Гимназия № 32 г. Минска»</t>
  </si>
  <si>
    <t>Шинкевич</t>
  </si>
  <si>
    <t>ГУО «Гимназия № 31 г. Минска»</t>
  </si>
  <si>
    <t>Юрков</t>
  </si>
  <si>
    <t>Данила</t>
  </si>
  <si>
    <t>ГУО «Гимназия № 37 г. Минска»</t>
  </si>
  <si>
    <t>Юхновец</t>
  </si>
  <si>
    <t>ГУО «Гимназия № 35 г. Минска»</t>
  </si>
  <si>
    <t>Алексеев</t>
  </si>
  <si>
    <t>Михаил</t>
  </si>
  <si>
    <t>Астрейко</t>
  </si>
  <si>
    <t>ГУО «Средняя школа  №  12 г. Минска»</t>
  </si>
  <si>
    <t>Бирюк</t>
  </si>
  <si>
    <t>ГУО «Гимназия № 24 г. Минска»</t>
  </si>
  <si>
    <t>Виноградова</t>
  </si>
  <si>
    <t>ГУО «Гимназия № 56 г. Минска»</t>
  </si>
  <si>
    <t>Война</t>
  </si>
  <si>
    <t>Павел</t>
  </si>
  <si>
    <t>ГУО «Гимназия № 16 г. Минска»</t>
  </si>
  <si>
    <t>Воробей</t>
  </si>
  <si>
    <t>ГУО «Гимназия № 7 г. Минска»</t>
  </si>
  <si>
    <t>Герасимов</t>
  </si>
  <si>
    <t>Владимир</t>
  </si>
  <si>
    <t>Гламбоцкая</t>
  </si>
  <si>
    <t>Голомыздо</t>
  </si>
  <si>
    <t>Тимофей</t>
  </si>
  <si>
    <t>ГУО «Средняя  школа № 42 г. Минска»</t>
  </si>
  <si>
    <t>Голышко</t>
  </si>
  <si>
    <t>Громов</t>
  </si>
  <si>
    <t>Гусаковский</t>
  </si>
  <si>
    <t>Валентин</t>
  </si>
  <si>
    <t>Делендик</t>
  </si>
  <si>
    <t>ГУО «Гимназия № 43 г. Минска»</t>
  </si>
  <si>
    <t>Демин</t>
  </si>
  <si>
    <t>Игорь</t>
  </si>
  <si>
    <t>Дрозд</t>
  </si>
  <si>
    <t>Зубович</t>
  </si>
  <si>
    <t>Алла</t>
  </si>
  <si>
    <t>ГУО «Средняя школа № 125 г. Минска»</t>
  </si>
  <si>
    <t>Зыгмантович</t>
  </si>
  <si>
    <t>ГУО «Гимназия № 36 г. Минска»</t>
  </si>
  <si>
    <t xml:space="preserve">Исаченко </t>
  </si>
  <si>
    <t>Карака</t>
  </si>
  <si>
    <t>Дмитрий</t>
  </si>
  <si>
    <t>Коваль</t>
  </si>
  <si>
    <t>Владислав</t>
  </si>
  <si>
    <t>Койко</t>
  </si>
  <si>
    <t>Алеся</t>
  </si>
  <si>
    <t>ГУО "Гимназия № 36 г. Минска'</t>
  </si>
  <si>
    <t>Колко</t>
  </si>
  <si>
    <t>ГУО «Гимназия № 33 г. Минска»</t>
  </si>
  <si>
    <t>Король</t>
  </si>
  <si>
    <t>Крук</t>
  </si>
  <si>
    <t>Доминика</t>
  </si>
  <si>
    <t>Кудлач</t>
  </si>
  <si>
    <t>Алина</t>
  </si>
  <si>
    <t>Кузьминич</t>
  </si>
  <si>
    <t>ГУО «Средняя школа № 12 г. Минска»</t>
  </si>
  <si>
    <t>Малиновская</t>
  </si>
  <si>
    <t>Мартопляс</t>
  </si>
  <si>
    <t>Марцынкевич</t>
  </si>
  <si>
    <t>Мискевич</t>
  </si>
  <si>
    <t>Миткевич</t>
  </si>
  <si>
    <t>Мышко</t>
  </si>
  <si>
    <t>Неверович</t>
  </si>
  <si>
    <t>Нехай</t>
  </si>
  <si>
    <t>ГУО «Гимназия № 31 г.Минска»</t>
  </si>
  <si>
    <t>Остапкевич</t>
  </si>
  <si>
    <t>Устина</t>
  </si>
  <si>
    <t>Панасюк</t>
  </si>
  <si>
    <t>Игнат</t>
  </si>
  <si>
    <t>Пятницкая</t>
  </si>
  <si>
    <t>Алиса</t>
  </si>
  <si>
    <t>Ратынская</t>
  </si>
  <si>
    <t>Рекуть</t>
  </si>
  <si>
    <t>Рылейко</t>
  </si>
  <si>
    <t>Санюкевич</t>
  </si>
  <si>
    <t>Тарасевич</t>
  </si>
  <si>
    <t>Ткачук</t>
  </si>
  <si>
    <t>Дария</t>
  </si>
  <si>
    <t>Федоренчик</t>
  </si>
  <si>
    <t>Альгерд</t>
  </si>
  <si>
    <t>Цопа</t>
  </si>
  <si>
    <t>Швитков</t>
  </si>
  <si>
    <t>Ярослав</t>
  </si>
  <si>
    <t>Щуревич</t>
  </si>
  <si>
    <t>Яцина</t>
  </si>
  <si>
    <t>очного этапа интернет-олимпиады по учебным  предметам "Русский язык", "Русская литература" 7 класс</t>
  </si>
  <si>
    <t>К7</t>
  </si>
  <si>
    <t>К8</t>
  </si>
  <si>
    <t>Т7</t>
  </si>
  <si>
    <t>Т8</t>
  </si>
  <si>
    <t>ПО</t>
  </si>
  <si>
    <t>20-21</t>
  </si>
  <si>
    <t>48-49</t>
  </si>
  <si>
    <t>ГУО «Гимназия № 13 г. Минска»</t>
  </si>
  <si>
    <t>ГУО «Гимназия № 30 г.Минска имени Героя Советского Союза Б.С.Окрестина»</t>
  </si>
  <si>
    <t>ГУО «Гимназия № 10 г. Минска»</t>
  </si>
  <si>
    <t>ГУО «Гимназия № 19 г. Минска»</t>
  </si>
  <si>
    <t>ГУО «Гимназия № 39 г. Минска»</t>
  </si>
  <si>
    <t>ГУО «Гимназия № 18 г. Минска»</t>
  </si>
  <si>
    <t>40-41</t>
  </si>
  <si>
    <t>Шифр I тур</t>
  </si>
  <si>
    <t>Шифр II тур</t>
  </si>
  <si>
    <t>II тур итог (мах 21)</t>
  </si>
  <si>
    <t>I тур итог (мах 42)</t>
  </si>
  <si>
    <t>общий результат (63)</t>
  </si>
  <si>
    <t>I тур итог (48)</t>
  </si>
  <si>
    <t>II тур итог (21)</t>
  </si>
  <si>
    <t>общий результат 69)</t>
  </si>
  <si>
    <t xml:space="preserve"> г. Минск, 23 апреля 2022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</si>
</sst>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Border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1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/>
    <xf numFmtId="2" fontId="3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13" zoomScale="75" zoomScaleNormal="75" workbookViewId="0">
      <selection activeCell="B60" sqref="B60"/>
    </sheetView>
  </sheetViews>
  <sheetFormatPr defaultRowHeight="15"/>
  <cols>
    <col min="2" max="2" width="17.28515625" bestFit="1" customWidth="1"/>
    <col min="3" max="3" width="18.28515625" customWidth="1"/>
    <col min="4" max="4" width="63.42578125" customWidth="1"/>
    <col min="5" max="5" width="5.28515625" bestFit="1" customWidth="1"/>
    <col min="6" max="6" width="3.85546875" bestFit="1" customWidth="1"/>
    <col min="7" max="7" width="7.7109375" bestFit="1" customWidth="1"/>
    <col min="8" max="8" width="5.140625" bestFit="1" customWidth="1"/>
    <col min="9" max="9" width="3.85546875" bestFit="1" customWidth="1"/>
    <col min="10" max="10" width="8" customWidth="1"/>
    <col min="11" max="11" width="9" bestFit="1" customWidth="1"/>
    <col min="12" max="12" width="8.7109375" bestFit="1" customWidth="1"/>
    <col min="13" max="13" width="9.85546875" customWidth="1"/>
  </cols>
  <sheetData>
    <row r="1" spans="1:13" ht="18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>
      <c r="A2" s="27" t="s">
        <v>192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>
      <c r="A3" s="27" t="s">
        <v>215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75">
      <c r="A4" s="7" t="s">
        <v>2</v>
      </c>
      <c r="B4" s="8" t="s">
        <v>3</v>
      </c>
      <c r="C4" s="8" t="s">
        <v>4</v>
      </c>
      <c r="D4" s="8" t="s">
        <v>5</v>
      </c>
      <c r="E4" s="27" t="s">
        <v>6</v>
      </c>
      <c r="F4" s="27"/>
      <c r="G4" s="24" t="s">
        <v>210</v>
      </c>
      <c r="H4" s="29" t="s">
        <v>7</v>
      </c>
      <c r="I4" s="29"/>
      <c r="J4" s="25" t="s">
        <v>209</v>
      </c>
      <c r="K4" s="25" t="s">
        <v>211</v>
      </c>
      <c r="L4" s="24" t="s">
        <v>8</v>
      </c>
      <c r="M4" s="24" t="s">
        <v>9</v>
      </c>
    </row>
    <row r="5" spans="1:13" ht="18.75">
      <c r="A5" s="9">
        <v>1</v>
      </c>
      <c r="B5" s="6" t="s">
        <v>76</v>
      </c>
      <c r="C5" s="6" t="s">
        <v>20</v>
      </c>
      <c r="D5" s="6" t="s">
        <v>110</v>
      </c>
      <c r="E5" s="15" t="s">
        <v>193</v>
      </c>
      <c r="F5" s="15">
        <v>32</v>
      </c>
      <c r="G5" s="15">
        <v>34.46</v>
      </c>
      <c r="H5" s="15" t="s">
        <v>195</v>
      </c>
      <c r="I5" s="15">
        <v>18</v>
      </c>
      <c r="J5" s="17">
        <v>18</v>
      </c>
      <c r="K5" s="15">
        <f t="shared" ref="K5:K36" si="0">SUM(G5,J5)</f>
        <v>52.46</v>
      </c>
      <c r="L5" s="20">
        <v>1</v>
      </c>
      <c r="M5" s="21" t="s">
        <v>10</v>
      </c>
    </row>
    <row r="6" spans="1:13" ht="18.75">
      <c r="A6" s="9">
        <v>2</v>
      </c>
      <c r="B6" s="6" t="s">
        <v>77</v>
      </c>
      <c r="C6" s="6" t="s">
        <v>16</v>
      </c>
      <c r="D6" s="6" t="s">
        <v>110</v>
      </c>
      <c r="E6" s="15" t="s">
        <v>193</v>
      </c>
      <c r="F6" s="15">
        <v>18</v>
      </c>
      <c r="G6" s="15">
        <v>34.35</v>
      </c>
      <c r="H6" s="15" t="s">
        <v>195</v>
      </c>
      <c r="I6" s="15">
        <v>29</v>
      </c>
      <c r="J6" s="17">
        <v>18</v>
      </c>
      <c r="K6" s="15">
        <f t="shared" si="0"/>
        <v>52.35</v>
      </c>
      <c r="L6" s="20">
        <v>2</v>
      </c>
      <c r="M6" s="21" t="s">
        <v>10</v>
      </c>
    </row>
    <row r="7" spans="1:13" ht="18.75">
      <c r="A7" s="9">
        <v>3</v>
      </c>
      <c r="B7" s="6" t="s">
        <v>62</v>
      </c>
      <c r="C7" s="6" t="s">
        <v>18</v>
      </c>
      <c r="D7" s="6" t="s">
        <v>137</v>
      </c>
      <c r="E7" s="15" t="s">
        <v>193</v>
      </c>
      <c r="F7" s="15">
        <v>10</v>
      </c>
      <c r="G7" s="15">
        <v>28.56</v>
      </c>
      <c r="H7" s="15" t="s">
        <v>195</v>
      </c>
      <c r="I7" s="15">
        <v>11</v>
      </c>
      <c r="J7" s="17">
        <v>18</v>
      </c>
      <c r="K7" s="15">
        <f t="shared" si="0"/>
        <v>46.56</v>
      </c>
      <c r="L7" s="20">
        <v>3</v>
      </c>
      <c r="M7" s="21" t="s">
        <v>10</v>
      </c>
    </row>
    <row r="8" spans="1:13" ht="18.75">
      <c r="A8" s="9">
        <v>4</v>
      </c>
      <c r="B8" s="6" t="s">
        <v>54</v>
      </c>
      <c r="C8" s="6" t="s">
        <v>28</v>
      </c>
      <c r="D8" s="6" t="s">
        <v>105</v>
      </c>
      <c r="E8" s="15" t="s">
        <v>193</v>
      </c>
      <c r="F8" s="15">
        <v>39</v>
      </c>
      <c r="G8" s="15">
        <v>27.78</v>
      </c>
      <c r="H8" s="15" t="s">
        <v>195</v>
      </c>
      <c r="I8" s="15">
        <v>22</v>
      </c>
      <c r="J8" s="17">
        <v>17.5</v>
      </c>
      <c r="K8" s="15">
        <f t="shared" si="0"/>
        <v>45.28</v>
      </c>
      <c r="L8" s="20">
        <v>4</v>
      </c>
      <c r="M8" s="21" t="s">
        <v>10</v>
      </c>
    </row>
    <row r="9" spans="1:13" ht="18.75">
      <c r="A9" s="9">
        <v>5</v>
      </c>
      <c r="B9" s="6" t="s">
        <v>91</v>
      </c>
      <c r="C9" s="6" t="s">
        <v>24</v>
      </c>
      <c r="D9" s="6" t="s">
        <v>123</v>
      </c>
      <c r="E9" s="15" t="s">
        <v>193</v>
      </c>
      <c r="F9" s="15">
        <v>45</v>
      </c>
      <c r="G9" s="15">
        <v>28.52</v>
      </c>
      <c r="H9" s="15" t="s">
        <v>195</v>
      </c>
      <c r="I9" s="15">
        <v>50</v>
      </c>
      <c r="J9" s="17">
        <v>16.5</v>
      </c>
      <c r="K9" s="15">
        <f t="shared" si="0"/>
        <v>45.019999999999996</v>
      </c>
      <c r="L9" s="20">
        <v>5</v>
      </c>
      <c r="M9" s="21" t="s">
        <v>10</v>
      </c>
    </row>
    <row r="10" spans="1:13" ht="18.75">
      <c r="A10" s="9">
        <v>6</v>
      </c>
      <c r="B10" s="6" t="s">
        <v>45</v>
      </c>
      <c r="C10" s="6" t="s">
        <v>46</v>
      </c>
      <c r="D10" s="6" t="s">
        <v>145</v>
      </c>
      <c r="E10" s="15" t="s">
        <v>193</v>
      </c>
      <c r="F10" s="15">
        <v>5</v>
      </c>
      <c r="G10" s="15">
        <v>24.8</v>
      </c>
      <c r="H10" s="15" t="s">
        <v>195</v>
      </c>
      <c r="I10" s="15">
        <v>1</v>
      </c>
      <c r="J10" s="17">
        <v>19</v>
      </c>
      <c r="K10" s="15">
        <f t="shared" si="0"/>
        <v>43.8</v>
      </c>
      <c r="L10" s="20">
        <v>6</v>
      </c>
      <c r="M10" s="21" t="s">
        <v>13</v>
      </c>
    </row>
    <row r="11" spans="1:13" ht="18.75">
      <c r="A11" s="9">
        <v>7</v>
      </c>
      <c r="B11" s="6" t="s">
        <v>80</v>
      </c>
      <c r="C11" s="6" t="s">
        <v>81</v>
      </c>
      <c r="D11" s="6" t="s">
        <v>123</v>
      </c>
      <c r="E11" s="15" t="s">
        <v>193</v>
      </c>
      <c r="F11" s="15">
        <v>26</v>
      </c>
      <c r="G11" s="15">
        <v>29.92</v>
      </c>
      <c r="H11" s="15" t="s">
        <v>195</v>
      </c>
      <c r="I11" s="15">
        <v>36</v>
      </c>
      <c r="J11" s="17">
        <v>13.5</v>
      </c>
      <c r="K11" s="15">
        <f t="shared" si="0"/>
        <v>43.42</v>
      </c>
      <c r="L11" s="20">
        <v>7</v>
      </c>
      <c r="M11" s="21" t="s">
        <v>13</v>
      </c>
    </row>
    <row r="12" spans="1:13" ht="18.75">
      <c r="A12" s="9">
        <v>8</v>
      </c>
      <c r="B12" s="6" t="s">
        <v>98</v>
      </c>
      <c r="C12" s="6" t="s">
        <v>14</v>
      </c>
      <c r="D12" s="6" t="s">
        <v>107</v>
      </c>
      <c r="E12" s="15" t="s">
        <v>193</v>
      </c>
      <c r="F12" s="15">
        <v>50</v>
      </c>
      <c r="G12" s="15">
        <v>26.12</v>
      </c>
      <c r="H12" s="15" t="s">
        <v>195</v>
      </c>
      <c r="I12" s="15">
        <v>44</v>
      </c>
      <c r="J12" s="17">
        <v>16.5</v>
      </c>
      <c r="K12" s="15">
        <f t="shared" si="0"/>
        <v>42.620000000000005</v>
      </c>
      <c r="L12" s="20">
        <v>8</v>
      </c>
      <c r="M12" s="21" t="s">
        <v>13</v>
      </c>
    </row>
    <row r="13" spans="1:13" ht="18.75">
      <c r="A13" s="9">
        <v>9</v>
      </c>
      <c r="B13" s="6" t="s">
        <v>51</v>
      </c>
      <c r="C13" s="6" t="s">
        <v>15</v>
      </c>
      <c r="D13" s="6" t="s">
        <v>155</v>
      </c>
      <c r="E13" s="15" t="s">
        <v>193</v>
      </c>
      <c r="F13" s="15">
        <v>3</v>
      </c>
      <c r="G13" s="15">
        <v>25.21</v>
      </c>
      <c r="H13" s="15" t="s">
        <v>195</v>
      </c>
      <c r="I13" s="15">
        <v>5</v>
      </c>
      <c r="J13" s="17">
        <v>16.75</v>
      </c>
      <c r="K13" s="15">
        <f t="shared" si="0"/>
        <v>41.96</v>
      </c>
      <c r="L13" s="20">
        <v>9</v>
      </c>
      <c r="M13" s="21" t="s">
        <v>13</v>
      </c>
    </row>
    <row r="14" spans="1:13" ht="18.75">
      <c r="A14" s="9">
        <v>10</v>
      </c>
      <c r="B14" s="6" t="s">
        <v>90</v>
      </c>
      <c r="C14" s="6" t="s">
        <v>17</v>
      </c>
      <c r="D14" s="6" t="s">
        <v>155</v>
      </c>
      <c r="E14" s="15" t="s">
        <v>193</v>
      </c>
      <c r="F14" s="15">
        <v>30</v>
      </c>
      <c r="G14" s="15">
        <v>24.8</v>
      </c>
      <c r="H14" s="15" t="s">
        <v>195</v>
      </c>
      <c r="I14" s="15">
        <v>16</v>
      </c>
      <c r="J14" s="17">
        <v>17</v>
      </c>
      <c r="K14" s="15">
        <f t="shared" si="0"/>
        <v>41.8</v>
      </c>
      <c r="L14" s="20">
        <v>10</v>
      </c>
      <c r="M14" s="21" t="s">
        <v>13</v>
      </c>
    </row>
    <row r="15" spans="1:13" ht="18.75">
      <c r="A15" s="9">
        <v>11</v>
      </c>
      <c r="B15" s="6" t="s">
        <v>37</v>
      </c>
      <c r="C15" s="6" t="s">
        <v>38</v>
      </c>
      <c r="D15" s="6" t="s">
        <v>200</v>
      </c>
      <c r="E15" s="15" t="s">
        <v>193</v>
      </c>
      <c r="F15" s="15">
        <v>4</v>
      </c>
      <c r="G15" s="15">
        <v>25.15</v>
      </c>
      <c r="H15" s="15" t="s">
        <v>195</v>
      </c>
      <c r="I15" s="15">
        <v>3</v>
      </c>
      <c r="J15" s="17">
        <v>16.5</v>
      </c>
      <c r="K15" s="15">
        <f t="shared" si="0"/>
        <v>41.65</v>
      </c>
      <c r="L15" s="20">
        <v>11</v>
      </c>
      <c r="M15" s="21" t="s">
        <v>13</v>
      </c>
    </row>
    <row r="16" spans="1:13" ht="18.75">
      <c r="A16" s="9">
        <v>12</v>
      </c>
      <c r="B16" s="6" t="s">
        <v>99</v>
      </c>
      <c r="C16" s="6" t="s">
        <v>100</v>
      </c>
      <c r="D16" s="6" t="s">
        <v>205</v>
      </c>
      <c r="E16" s="15" t="s">
        <v>193</v>
      </c>
      <c r="F16" s="15">
        <v>46</v>
      </c>
      <c r="G16" s="15">
        <v>24.48</v>
      </c>
      <c r="H16" s="15" t="s">
        <v>195</v>
      </c>
      <c r="I16" s="15">
        <v>49</v>
      </c>
      <c r="J16" s="17">
        <v>16.75</v>
      </c>
      <c r="K16" s="15">
        <f t="shared" si="0"/>
        <v>41.230000000000004</v>
      </c>
      <c r="L16" s="20">
        <v>12</v>
      </c>
      <c r="M16" s="21" t="s">
        <v>13</v>
      </c>
    </row>
    <row r="17" spans="1:13" ht="18.75">
      <c r="A17" s="9">
        <v>13</v>
      </c>
      <c r="B17" s="6" t="s">
        <v>31</v>
      </c>
      <c r="C17" s="6" t="s">
        <v>89</v>
      </c>
      <c r="D17" s="6" t="s">
        <v>205</v>
      </c>
      <c r="E17" s="15" t="s">
        <v>193</v>
      </c>
      <c r="F17" s="15">
        <v>34</v>
      </c>
      <c r="G17" s="15">
        <v>24.18</v>
      </c>
      <c r="H17" s="15" t="s">
        <v>195</v>
      </c>
      <c r="I17" s="15">
        <v>19</v>
      </c>
      <c r="J17" s="17">
        <v>15.75</v>
      </c>
      <c r="K17" s="15">
        <f t="shared" si="0"/>
        <v>39.93</v>
      </c>
      <c r="L17" s="20">
        <v>13</v>
      </c>
      <c r="M17" s="21" t="s">
        <v>22</v>
      </c>
    </row>
    <row r="18" spans="1:13" ht="18.75">
      <c r="A18" s="9">
        <v>14</v>
      </c>
      <c r="B18" s="6" t="s">
        <v>108</v>
      </c>
      <c r="C18" s="6" t="s">
        <v>109</v>
      </c>
      <c r="D18" s="6" t="s">
        <v>110</v>
      </c>
      <c r="E18" s="15" t="s">
        <v>193</v>
      </c>
      <c r="F18" s="12">
        <v>48</v>
      </c>
      <c r="G18" s="14">
        <v>24.86</v>
      </c>
      <c r="H18" s="15" t="s">
        <v>195</v>
      </c>
      <c r="I18" s="12">
        <v>46</v>
      </c>
      <c r="J18" s="16">
        <v>14.75</v>
      </c>
      <c r="K18" s="15">
        <f t="shared" si="0"/>
        <v>39.61</v>
      </c>
      <c r="L18" s="20">
        <v>14</v>
      </c>
      <c r="M18" s="21" t="s">
        <v>22</v>
      </c>
    </row>
    <row r="19" spans="1:13" ht="18.75">
      <c r="A19" s="9">
        <v>15</v>
      </c>
      <c r="B19" s="6" t="s">
        <v>86</v>
      </c>
      <c r="C19" s="6" t="s">
        <v>11</v>
      </c>
      <c r="D19" s="6" t="s">
        <v>123</v>
      </c>
      <c r="E19" s="15" t="s">
        <v>193</v>
      </c>
      <c r="F19" s="15">
        <v>28</v>
      </c>
      <c r="G19" s="15">
        <v>30.02</v>
      </c>
      <c r="H19" s="15" t="s">
        <v>195</v>
      </c>
      <c r="I19" s="15">
        <v>23</v>
      </c>
      <c r="J19" s="17">
        <v>9.5</v>
      </c>
      <c r="K19" s="15">
        <f t="shared" si="0"/>
        <v>39.519999999999996</v>
      </c>
      <c r="L19" s="20">
        <v>15</v>
      </c>
      <c r="M19" s="21" t="s">
        <v>22</v>
      </c>
    </row>
    <row r="20" spans="1:13" ht="18.75">
      <c r="A20" s="9">
        <v>16</v>
      </c>
      <c r="B20" s="6" t="s">
        <v>106</v>
      </c>
      <c r="C20" s="6" t="s">
        <v>25</v>
      </c>
      <c r="D20" s="6" t="s">
        <v>107</v>
      </c>
      <c r="E20" s="15" t="s">
        <v>193</v>
      </c>
      <c r="F20" s="12">
        <v>52</v>
      </c>
      <c r="G20" s="14">
        <v>23.44</v>
      </c>
      <c r="H20" s="15" t="s">
        <v>195</v>
      </c>
      <c r="I20" s="12">
        <v>45</v>
      </c>
      <c r="J20" s="16">
        <v>15.75</v>
      </c>
      <c r="K20" s="15">
        <f t="shared" si="0"/>
        <v>39.19</v>
      </c>
      <c r="L20" s="20">
        <v>16</v>
      </c>
      <c r="M20" s="21" t="s">
        <v>22</v>
      </c>
    </row>
    <row r="21" spans="1:13" ht="18.75">
      <c r="A21" s="9">
        <v>17</v>
      </c>
      <c r="B21" s="6" t="s">
        <v>101</v>
      </c>
      <c r="C21" s="6" t="s">
        <v>19</v>
      </c>
      <c r="D21" s="6" t="s">
        <v>201</v>
      </c>
      <c r="E21" s="15" t="s">
        <v>193</v>
      </c>
      <c r="F21" s="15">
        <v>47</v>
      </c>
      <c r="G21" s="15">
        <v>20.36</v>
      </c>
      <c r="H21" s="15" t="s">
        <v>195</v>
      </c>
      <c r="I21" s="15">
        <v>40</v>
      </c>
      <c r="J21" s="17">
        <v>18.75</v>
      </c>
      <c r="K21" s="15">
        <f t="shared" si="0"/>
        <v>39.11</v>
      </c>
      <c r="L21" s="20">
        <v>17</v>
      </c>
      <c r="M21" s="21" t="s">
        <v>22</v>
      </c>
    </row>
    <row r="22" spans="1:13" ht="18.75">
      <c r="A22" s="9">
        <v>18</v>
      </c>
      <c r="B22" s="6" t="s">
        <v>73</v>
      </c>
      <c r="C22" s="6" t="s">
        <v>74</v>
      </c>
      <c r="D22" s="6" t="s">
        <v>204</v>
      </c>
      <c r="E22" s="15" t="s">
        <v>193</v>
      </c>
      <c r="F22" s="15">
        <v>23</v>
      </c>
      <c r="G22" s="15">
        <v>20.95</v>
      </c>
      <c r="H22" s="15" t="s">
        <v>195</v>
      </c>
      <c r="I22" s="15">
        <v>32</v>
      </c>
      <c r="J22" s="17">
        <v>18</v>
      </c>
      <c r="K22" s="15">
        <f t="shared" si="0"/>
        <v>38.950000000000003</v>
      </c>
      <c r="L22" s="20">
        <v>18</v>
      </c>
      <c r="M22" s="21" t="s">
        <v>22</v>
      </c>
    </row>
    <row r="23" spans="1:13" ht="18.75">
      <c r="A23" s="9">
        <v>19</v>
      </c>
      <c r="B23" s="6" t="s">
        <v>43</v>
      </c>
      <c r="C23" s="6" t="s">
        <v>44</v>
      </c>
      <c r="D23" s="6" t="s">
        <v>123</v>
      </c>
      <c r="E23" s="15" t="s">
        <v>193</v>
      </c>
      <c r="F23" s="15">
        <v>13</v>
      </c>
      <c r="G23" s="15">
        <v>28.13</v>
      </c>
      <c r="H23" s="15" t="s">
        <v>195</v>
      </c>
      <c r="I23" s="15">
        <v>9</v>
      </c>
      <c r="J23" s="17">
        <v>9.25</v>
      </c>
      <c r="K23" s="15">
        <f t="shared" si="0"/>
        <v>37.379999999999995</v>
      </c>
      <c r="L23" s="20">
        <v>19</v>
      </c>
      <c r="M23" s="21" t="s">
        <v>22</v>
      </c>
    </row>
    <row r="24" spans="1:13" ht="18.75">
      <c r="A24" s="9">
        <v>20</v>
      </c>
      <c r="B24" s="6" t="s">
        <v>84</v>
      </c>
      <c r="C24" s="6" t="s">
        <v>85</v>
      </c>
      <c r="D24" s="6" t="s">
        <v>203</v>
      </c>
      <c r="E24" s="15" t="s">
        <v>193</v>
      </c>
      <c r="F24" s="15">
        <v>14</v>
      </c>
      <c r="G24" s="15">
        <v>19.600000000000001</v>
      </c>
      <c r="H24" s="15" t="s">
        <v>195</v>
      </c>
      <c r="I24" s="15">
        <v>28</v>
      </c>
      <c r="J24" s="17">
        <v>17.75</v>
      </c>
      <c r="K24" s="15">
        <f t="shared" si="0"/>
        <v>37.35</v>
      </c>
      <c r="L24" s="20">
        <v>20</v>
      </c>
      <c r="M24" s="21" t="s">
        <v>22</v>
      </c>
    </row>
    <row r="25" spans="1:13" ht="18.75">
      <c r="A25" s="9">
        <v>21</v>
      </c>
      <c r="B25" s="6" t="s">
        <v>87</v>
      </c>
      <c r="C25" s="6" t="s">
        <v>88</v>
      </c>
      <c r="D25" s="6" t="s">
        <v>105</v>
      </c>
      <c r="E25" s="15" t="s">
        <v>193</v>
      </c>
      <c r="F25" s="15">
        <v>21</v>
      </c>
      <c r="G25" s="15">
        <v>22.31</v>
      </c>
      <c r="H25" s="15" t="s">
        <v>195</v>
      </c>
      <c r="I25" s="15">
        <v>33</v>
      </c>
      <c r="J25" s="17">
        <v>15</v>
      </c>
      <c r="K25" s="15">
        <f t="shared" si="0"/>
        <v>37.31</v>
      </c>
      <c r="L25" s="20">
        <v>21</v>
      </c>
      <c r="M25" s="21" t="s">
        <v>22</v>
      </c>
    </row>
    <row r="26" spans="1:13" ht="18.75">
      <c r="A26" s="9">
        <v>22</v>
      </c>
      <c r="B26" s="6" t="s">
        <v>58</v>
      </c>
      <c r="C26" s="6" t="s">
        <v>26</v>
      </c>
      <c r="D26" s="6" t="s">
        <v>202</v>
      </c>
      <c r="E26" s="15" t="s">
        <v>193</v>
      </c>
      <c r="F26" s="15">
        <v>9</v>
      </c>
      <c r="G26" s="15">
        <v>20.7</v>
      </c>
      <c r="H26" s="15" t="s">
        <v>195</v>
      </c>
      <c r="I26" s="15">
        <v>8</v>
      </c>
      <c r="J26" s="17">
        <v>16.5</v>
      </c>
      <c r="K26" s="15">
        <f t="shared" si="0"/>
        <v>37.200000000000003</v>
      </c>
      <c r="L26" s="20">
        <v>22</v>
      </c>
      <c r="M26" s="21" t="s">
        <v>22</v>
      </c>
    </row>
    <row r="27" spans="1:13" ht="18.75">
      <c r="A27" s="9">
        <v>23</v>
      </c>
      <c r="B27" s="6" t="s">
        <v>40</v>
      </c>
      <c r="C27" s="6" t="s">
        <v>27</v>
      </c>
      <c r="D27" s="6" t="s">
        <v>105</v>
      </c>
      <c r="E27" s="15" t="s">
        <v>193</v>
      </c>
      <c r="F27" s="15">
        <v>40</v>
      </c>
      <c r="G27" s="15">
        <v>20.28</v>
      </c>
      <c r="H27" s="15" t="s">
        <v>195</v>
      </c>
      <c r="I27" s="15">
        <v>47</v>
      </c>
      <c r="J27" s="17">
        <v>16.5</v>
      </c>
      <c r="K27" s="15">
        <f t="shared" si="0"/>
        <v>36.78</v>
      </c>
      <c r="L27" s="20">
        <v>23</v>
      </c>
      <c r="M27" s="21" t="s">
        <v>22</v>
      </c>
    </row>
    <row r="28" spans="1:13" ht="18.75">
      <c r="A28" s="9">
        <v>24</v>
      </c>
      <c r="B28" s="6" t="s">
        <v>78</v>
      </c>
      <c r="C28" s="6" t="s">
        <v>79</v>
      </c>
      <c r="D28" s="6" t="s">
        <v>145</v>
      </c>
      <c r="E28" s="15" t="s">
        <v>193</v>
      </c>
      <c r="F28" s="15">
        <v>25</v>
      </c>
      <c r="G28" s="15">
        <v>19.64</v>
      </c>
      <c r="H28" s="15" t="s">
        <v>195</v>
      </c>
      <c r="I28" s="15">
        <v>38</v>
      </c>
      <c r="J28" s="17">
        <v>17</v>
      </c>
      <c r="K28" s="15">
        <f t="shared" si="0"/>
        <v>36.64</v>
      </c>
      <c r="L28" s="20">
        <v>24</v>
      </c>
      <c r="M28" s="21" t="s">
        <v>22</v>
      </c>
    </row>
    <row r="29" spans="1:13" ht="18.75">
      <c r="A29" s="9">
        <v>25</v>
      </c>
      <c r="B29" s="6" t="s">
        <v>111</v>
      </c>
      <c r="C29" s="6" t="s">
        <v>24</v>
      </c>
      <c r="D29" s="6" t="s">
        <v>112</v>
      </c>
      <c r="E29" s="15" t="s">
        <v>193</v>
      </c>
      <c r="F29" s="12">
        <v>49</v>
      </c>
      <c r="G29" s="14">
        <v>19.309999999999999</v>
      </c>
      <c r="H29" s="15" t="s">
        <v>195</v>
      </c>
      <c r="I29" s="12">
        <v>43</v>
      </c>
      <c r="J29" s="16">
        <v>16.5</v>
      </c>
      <c r="K29" s="15">
        <f t="shared" si="0"/>
        <v>35.81</v>
      </c>
      <c r="L29" s="20">
        <v>25</v>
      </c>
      <c r="M29" s="21" t="s">
        <v>197</v>
      </c>
    </row>
    <row r="30" spans="1:13" ht="18.75">
      <c r="A30" s="9">
        <v>26</v>
      </c>
      <c r="B30" s="6" t="s">
        <v>96</v>
      </c>
      <c r="C30" s="6" t="s">
        <v>32</v>
      </c>
      <c r="D30" s="6" t="s">
        <v>202</v>
      </c>
      <c r="E30" s="15" t="s">
        <v>193</v>
      </c>
      <c r="F30" s="15">
        <v>37</v>
      </c>
      <c r="G30" s="15">
        <v>18.690000000000001</v>
      </c>
      <c r="H30" s="15" t="s">
        <v>195</v>
      </c>
      <c r="I30" s="15">
        <v>20</v>
      </c>
      <c r="J30" s="17">
        <v>17</v>
      </c>
      <c r="K30" s="15">
        <f t="shared" si="0"/>
        <v>35.69</v>
      </c>
      <c r="L30" s="20">
        <v>26</v>
      </c>
      <c r="M30" s="21" t="s">
        <v>197</v>
      </c>
    </row>
    <row r="31" spans="1:13" ht="18.75">
      <c r="A31" s="9">
        <v>27</v>
      </c>
      <c r="B31" s="6" t="s">
        <v>92</v>
      </c>
      <c r="C31" s="6" t="s">
        <v>26</v>
      </c>
      <c r="D31" s="6" t="s">
        <v>145</v>
      </c>
      <c r="E31" s="15" t="s">
        <v>193</v>
      </c>
      <c r="F31" s="15">
        <v>35</v>
      </c>
      <c r="G31" s="15">
        <v>21.05</v>
      </c>
      <c r="H31" s="15" t="s">
        <v>195</v>
      </c>
      <c r="I31" s="15">
        <v>17</v>
      </c>
      <c r="J31" s="17">
        <v>12.75</v>
      </c>
      <c r="K31" s="15">
        <f t="shared" si="0"/>
        <v>33.799999999999997</v>
      </c>
      <c r="L31" s="20">
        <v>27</v>
      </c>
      <c r="M31" s="21" t="s">
        <v>197</v>
      </c>
    </row>
    <row r="32" spans="1:13" ht="18.75">
      <c r="A32" s="9">
        <v>28</v>
      </c>
      <c r="B32" s="6" t="s">
        <v>55</v>
      </c>
      <c r="C32" s="6" t="s">
        <v>11</v>
      </c>
      <c r="D32" s="6" t="s">
        <v>125</v>
      </c>
      <c r="E32" s="15" t="s">
        <v>193</v>
      </c>
      <c r="F32" s="15">
        <v>15</v>
      </c>
      <c r="G32" s="15">
        <v>19.03</v>
      </c>
      <c r="H32" s="15" t="s">
        <v>195</v>
      </c>
      <c r="I32" s="15">
        <v>30</v>
      </c>
      <c r="J32" s="17">
        <v>14.5</v>
      </c>
      <c r="K32" s="15">
        <f t="shared" si="0"/>
        <v>33.53</v>
      </c>
      <c r="L32" s="20">
        <v>28</v>
      </c>
      <c r="M32" s="21" t="s">
        <v>197</v>
      </c>
    </row>
    <row r="33" spans="1:13" ht="18.75">
      <c r="A33" s="9">
        <v>29</v>
      </c>
      <c r="B33" s="6" t="s">
        <v>97</v>
      </c>
      <c r="C33" s="6" t="s">
        <v>26</v>
      </c>
      <c r="D33" s="6" t="s">
        <v>155</v>
      </c>
      <c r="E33" s="15" t="s">
        <v>193</v>
      </c>
      <c r="F33" s="15">
        <v>43</v>
      </c>
      <c r="G33" s="15">
        <v>22.04</v>
      </c>
      <c r="H33" s="15" t="s">
        <v>195</v>
      </c>
      <c r="I33" s="15">
        <v>42</v>
      </c>
      <c r="J33" s="17">
        <v>10.5</v>
      </c>
      <c r="K33" s="15">
        <f t="shared" si="0"/>
        <v>32.54</v>
      </c>
      <c r="L33" s="20">
        <v>29</v>
      </c>
      <c r="M33" s="21" t="s">
        <v>197</v>
      </c>
    </row>
    <row r="34" spans="1:13" ht="18.75">
      <c r="A34" s="9">
        <v>30</v>
      </c>
      <c r="B34" s="6" t="s">
        <v>41</v>
      </c>
      <c r="C34" s="6" t="s">
        <v>32</v>
      </c>
      <c r="D34" s="6" t="s">
        <v>143</v>
      </c>
      <c r="E34" s="15" t="s">
        <v>193</v>
      </c>
      <c r="F34" s="15">
        <v>2</v>
      </c>
      <c r="G34" s="15">
        <v>20.8</v>
      </c>
      <c r="H34" s="15" t="s">
        <v>195</v>
      </c>
      <c r="I34" s="15">
        <v>6</v>
      </c>
      <c r="J34" s="17">
        <v>11.5</v>
      </c>
      <c r="K34" s="15">
        <f t="shared" si="0"/>
        <v>32.299999999999997</v>
      </c>
      <c r="L34" s="20">
        <v>30</v>
      </c>
      <c r="M34" s="21" t="s">
        <v>197</v>
      </c>
    </row>
    <row r="35" spans="1:13" ht="18.75">
      <c r="A35" s="9">
        <v>31</v>
      </c>
      <c r="B35" s="6" t="s">
        <v>104</v>
      </c>
      <c r="C35" s="6" t="s">
        <v>50</v>
      </c>
      <c r="D35" s="6" t="s">
        <v>105</v>
      </c>
      <c r="E35" s="15" t="s">
        <v>193</v>
      </c>
      <c r="F35" s="12">
        <v>6</v>
      </c>
      <c r="G35" s="14">
        <v>15.13</v>
      </c>
      <c r="H35" s="15" t="s">
        <v>195</v>
      </c>
      <c r="I35" s="12">
        <v>2</v>
      </c>
      <c r="J35" s="16">
        <v>16.25</v>
      </c>
      <c r="K35" s="15">
        <f t="shared" si="0"/>
        <v>31.380000000000003</v>
      </c>
      <c r="L35" s="20">
        <v>31</v>
      </c>
      <c r="M35" s="15"/>
    </row>
    <row r="36" spans="1:13" ht="18.75">
      <c r="A36" s="9">
        <v>32</v>
      </c>
      <c r="B36" s="6" t="s">
        <v>61</v>
      </c>
      <c r="C36" s="6" t="s">
        <v>23</v>
      </c>
      <c r="D36" s="6" t="s">
        <v>203</v>
      </c>
      <c r="E36" s="15" t="s">
        <v>193</v>
      </c>
      <c r="F36" s="15">
        <v>1</v>
      </c>
      <c r="G36" s="15">
        <v>15.75</v>
      </c>
      <c r="H36" s="15" t="s">
        <v>195</v>
      </c>
      <c r="I36" s="15">
        <v>4</v>
      </c>
      <c r="J36" s="17">
        <v>14.75</v>
      </c>
      <c r="K36" s="15">
        <f t="shared" si="0"/>
        <v>30.5</v>
      </c>
      <c r="L36" s="20">
        <v>32</v>
      </c>
      <c r="M36" s="15"/>
    </row>
    <row r="37" spans="1:13" ht="18.75">
      <c r="A37" s="9">
        <v>33</v>
      </c>
      <c r="B37" s="6" t="s">
        <v>70</v>
      </c>
      <c r="C37" s="6" t="s">
        <v>71</v>
      </c>
      <c r="D37" s="6" t="s">
        <v>200</v>
      </c>
      <c r="E37" s="15" t="s">
        <v>193</v>
      </c>
      <c r="F37" s="15">
        <v>20</v>
      </c>
      <c r="G37" s="15">
        <v>20.55</v>
      </c>
      <c r="H37" s="15" t="s">
        <v>195</v>
      </c>
      <c r="I37" s="15">
        <v>34</v>
      </c>
      <c r="J37" s="17">
        <v>9.5</v>
      </c>
      <c r="K37" s="15">
        <f t="shared" ref="K37:K56" si="1">SUM(G37,J37)</f>
        <v>30.05</v>
      </c>
      <c r="L37" s="20">
        <v>33</v>
      </c>
      <c r="M37" s="15"/>
    </row>
    <row r="38" spans="1:13" ht="18.75">
      <c r="A38" s="9">
        <v>34</v>
      </c>
      <c r="B38" s="6" t="s">
        <v>75</v>
      </c>
      <c r="C38" s="6" t="s">
        <v>18</v>
      </c>
      <c r="D38" s="6" t="s">
        <v>201</v>
      </c>
      <c r="E38" s="15" t="s">
        <v>193</v>
      </c>
      <c r="F38" s="15">
        <v>31</v>
      </c>
      <c r="G38" s="15">
        <v>13.75</v>
      </c>
      <c r="H38" s="15" t="s">
        <v>195</v>
      </c>
      <c r="I38" s="15">
        <v>15</v>
      </c>
      <c r="J38" s="17">
        <v>16.25</v>
      </c>
      <c r="K38" s="15">
        <f t="shared" si="1"/>
        <v>30</v>
      </c>
      <c r="L38" s="20">
        <v>34</v>
      </c>
      <c r="M38" s="15"/>
    </row>
    <row r="39" spans="1:13" ht="18.75">
      <c r="A39" s="9">
        <v>35</v>
      </c>
      <c r="B39" s="6" t="s">
        <v>65</v>
      </c>
      <c r="C39" s="6" t="s">
        <v>66</v>
      </c>
      <c r="D39" s="6" t="s">
        <v>201</v>
      </c>
      <c r="E39" s="15" t="s">
        <v>193</v>
      </c>
      <c r="F39" s="15">
        <v>8</v>
      </c>
      <c r="G39" s="15">
        <v>15.65</v>
      </c>
      <c r="H39" s="15" t="s">
        <v>195</v>
      </c>
      <c r="I39" s="15">
        <v>7</v>
      </c>
      <c r="J39" s="17">
        <v>14</v>
      </c>
      <c r="K39" s="15">
        <f t="shared" si="1"/>
        <v>29.65</v>
      </c>
      <c r="L39" s="20">
        <v>35</v>
      </c>
      <c r="M39" s="15"/>
    </row>
    <row r="40" spans="1:13" ht="18.75">
      <c r="A40" s="9">
        <v>36</v>
      </c>
      <c r="B40" s="6" t="s">
        <v>69</v>
      </c>
      <c r="C40" s="6" t="s">
        <v>48</v>
      </c>
      <c r="D40" s="6" t="s">
        <v>112</v>
      </c>
      <c r="E40" s="15" t="s">
        <v>193</v>
      </c>
      <c r="F40" s="15">
        <v>16</v>
      </c>
      <c r="G40" s="15">
        <v>14.64</v>
      </c>
      <c r="H40" s="15" t="s">
        <v>195</v>
      </c>
      <c r="I40" s="15">
        <v>27</v>
      </c>
      <c r="J40" s="17">
        <v>15</v>
      </c>
      <c r="K40" s="15">
        <f t="shared" si="1"/>
        <v>29.64</v>
      </c>
      <c r="L40" s="20">
        <v>36</v>
      </c>
      <c r="M40" s="15"/>
    </row>
    <row r="41" spans="1:13" ht="18.75">
      <c r="A41" s="9">
        <v>37</v>
      </c>
      <c r="B41" s="6" t="s">
        <v>82</v>
      </c>
      <c r="C41" s="6" t="s">
        <v>83</v>
      </c>
      <c r="D41" s="6" t="s">
        <v>201</v>
      </c>
      <c r="E41" s="15" t="s">
        <v>193</v>
      </c>
      <c r="F41" s="15">
        <v>44</v>
      </c>
      <c r="G41" s="15">
        <v>17.809999999999999</v>
      </c>
      <c r="H41" s="15" t="s">
        <v>195</v>
      </c>
      <c r="I41" s="15">
        <v>51</v>
      </c>
      <c r="J41" s="17">
        <v>11.75</v>
      </c>
      <c r="K41" s="15">
        <f t="shared" si="1"/>
        <v>29.56</v>
      </c>
      <c r="L41" s="20">
        <v>37</v>
      </c>
      <c r="M41" s="15"/>
    </row>
    <row r="42" spans="1:13" ht="18.75">
      <c r="A42" s="9">
        <v>38</v>
      </c>
      <c r="B42" s="6" t="s">
        <v>52</v>
      </c>
      <c r="C42" s="6" t="s">
        <v>53</v>
      </c>
      <c r="D42" s="6" t="s">
        <v>123</v>
      </c>
      <c r="E42" s="15" t="s">
        <v>193</v>
      </c>
      <c r="F42" s="15">
        <v>27</v>
      </c>
      <c r="G42" s="15">
        <v>16.78</v>
      </c>
      <c r="H42" s="15" t="s">
        <v>195</v>
      </c>
      <c r="I42" s="15">
        <v>35</v>
      </c>
      <c r="J42" s="17">
        <v>12.25</v>
      </c>
      <c r="K42" s="15">
        <f t="shared" si="1"/>
        <v>29.03</v>
      </c>
      <c r="L42" s="20">
        <v>38</v>
      </c>
      <c r="M42" s="15"/>
    </row>
    <row r="43" spans="1:13" ht="18.75">
      <c r="A43" s="9">
        <v>39</v>
      </c>
      <c r="B43" s="6" t="s">
        <v>102</v>
      </c>
      <c r="C43" s="6" t="s">
        <v>103</v>
      </c>
      <c r="D43" s="6" t="s">
        <v>202</v>
      </c>
      <c r="E43" s="15" t="s">
        <v>193</v>
      </c>
      <c r="F43" s="15">
        <v>51</v>
      </c>
      <c r="G43" s="15">
        <v>13.89</v>
      </c>
      <c r="H43" s="15" t="s">
        <v>195</v>
      </c>
      <c r="I43" s="15">
        <v>41</v>
      </c>
      <c r="J43" s="17">
        <v>15</v>
      </c>
      <c r="K43" s="15">
        <f t="shared" si="1"/>
        <v>28.89</v>
      </c>
      <c r="L43" s="20">
        <v>39</v>
      </c>
      <c r="M43" s="15"/>
    </row>
    <row r="44" spans="1:13" ht="18.75">
      <c r="A44" s="9">
        <v>40</v>
      </c>
      <c r="B44" s="6" t="s">
        <v>39</v>
      </c>
      <c r="C44" s="6" t="s">
        <v>26</v>
      </c>
      <c r="D44" s="6" t="s">
        <v>201</v>
      </c>
      <c r="E44" s="15" t="s">
        <v>193</v>
      </c>
      <c r="F44" s="15">
        <v>22</v>
      </c>
      <c r="G44" s="15">
        <v>15.25</v>
      </c>
      <c r="H44" s="15" t="s">
        <v>195</v>
      </c>
      <c r="I44" s="15">
        <v>39</v>
      </c>
      <c r="J44" s="17">
        <v>13</v>
      </c>
      <c r="K44" s="15">
        <f t="shared" si="1"/>
        <v>28.25</v>
      </c>
      <c r="L44" s="20" t="s">
        <v>206</v>
      </c>
      <c r="M44" s="15"/>
    </row>
    <row r="45" spans="1:13" ht="18.75">
      <c r="A45" s="9">
        <v>41</v>
      </c>
      <c r="B45" s="6" t="s">
        <v>93</v>
      </c>
      <c r="C45" s="6" t="s">
        <v>14</v>
      </c>
      <c r="D45" s="6" t="s">
        <v>105</v>
      </c>
      <c r="E45" s="15" t="s">
        <v>193</v>
      </c>
      <c r="F45" s="15">
        <v>19</v>
      </c>
      <c r="G45" s="15">
        <v>14.5</v>
      </c>
      <c r="H45" s="15" t="s">
        <v>195</v>
      </c>
      <c r="I45" s="15">
        <v>31</v>
      </c>
      <c r="J45" s="17">
        <v>13.75</v>
      </c>
      <c r="K45" s="15">
        <f t="shared" si="1"/>
        <v>28.25</v>
      </c>
      <c r="L45" s="20" t="s">
        <v>206</v>
      </c>
      <c r="M45" s="15"/>
    </row>
    <row r="46" spans="1:13" ht="18.75">
      <c r="A46" s="9">
        <v>42</v>
      </c>
      <c r="B46" s="6" t="s">
        <v>56</v>
      </c>
      <c r="C46" s="6" t="s">
        <v>57</v>
      </c>
      <c r="D46" s="6" t="s">
        <v>125</v>
      </c>
      <c r="E46" s="15" t="s">
        <v>193</v>
      </c>
      <c r="F46" s="15">
        <v>42</v>
      </c>
      <c r="G46" s="15">
        <v>18.53</v>
      </c>
      <c r="H46" s="15" t="s">
        <v>195</v>
      </c>
      <c r="I46" s="15">
        <v>52</v>
      </c>
      <c r="J46" s="17">
        <v>9.25</v>
      </c>
      <c r="K46" s="15">
        <f t="shared" si="1"/>
        <v>27.78</v>
      </c>
      <c r="L46" s="20">
        <v>42</v>
      </c>
      <c r="M46" s="15"/>
    </row>
    <row r="47" spans="1:13" ht="18.75">
      <c r="A47" s="9">
        <v>43</v>
      </c>
      <c r="B47" s="6" t="s">
        <v>101</v>
      </c>
      <c r="C47" s="6" t="s">
        <v>18</v>
      </c>
      <c r="D47" s="6" t="s">
        <v>201</v>
      </c>
      <c r="E47" s="15" t="s">
        <v>193</v>
      </c>
      <c r="F47" s="15">
        <v>33</v>
      </c>
      <c r="G47" s="15">
        <v>13.8</v>
      </c>
      <c r="H47" s="15" t="s">
        <v>195</v>
      </c>
      <c r="I47" s="15">
        <v>24</v>
      </c>
      <c r="J47" s="17">
        <v>13.5</v>
      </c>
      <c r="K47" s="15">
        <f t="shared" si="1"/>
        <v>27.3</v>
      </c>
      <c r="L47" s="20">
        <v>43</v>
      </c>
      <c r="M47" s="15"/>
    </row>
    <row r="48" spans="1:13" ht="18.75">
      <c r="A48" s="9">
        <v>44</v>
      </c>
      <c r="B48" s="6" t="s">
        <v>60</v>
      </c>
      <c r="C48" s="6" t="s">
        <v>19</v>
      </c>
      <c r="D48" s="6" t="s">
        <v>105</v>
      </c>
      <c r="E48" s="15" t="s">
        <v>193</v>
      </c>
      <c r="F48" s="15">
        <v>36</v>
      </c>
      <c r="G48" s="15">
        <v>17.04</v>
      </c>
      <c r="H48" s="15" t="s">
        <v>195</v>
      </c>
      <c r="I48" s="15">
        <v>21</v>
      </c>
      <c r="J48" s="17">
        <v>9.5</v>
      </c>
      <c r="K48" s="15">
        <f t="shared" si="1"/>
        <v>26.54</v>
      </c>
      <c r="L48" s="20">
        <v>44</v>
      </c>
      <c r="M48" s="15"/>
    </row>
    <row r="49" spans="1:13" ht="18.75">
      <c r="A49" s="9">
        <v>45</v>
      </c>
      <c r="B49" s="6" t="s">
        <v>47</v>
      </c>
      <c r="C49" s="6" t="s">
        <v>48</v>
      </c>
      <c r="D49" s="6" t="s">
        <v>105</v>
      </c>
      <c r="E49" s="15" t="s">
        <v>193</v>
      </c>
      <c r="F49" s="15">
        <v>41</v>
      </c>
      <c r="G49" s="15">
        <v>14.06</v>
      </c>
      <c r="H49" s="15" t="s">
        <v>195</v>
      </c>
      <c r="I49" s="15">
        <v>48</v>
      </c>
      <c r="J49" s="17">
        <v>12</v>
      </c>
      <c r="K49" s="15">
        <f t="shared" si="1"/>
        <v>26.060000000000002</v>
      </c>
      <c r="L49" s="20">
        <v>45</v>
      </c>
      <c r="M49" s="15"/>
    </row>
    <row r="50" spans="1:13" ht="18.75">
      <c r="A50" s="9">
        <v>46</v>
      </c>
      <c r="B50" s="6" t="s">
        <v>49</v>
      </c>
      <c r="C50" s="6" t="s">
        <v>50</v>
      </c>
      <c r="D50" s="6" t="s">
        <v>112</v>
      </c>
      <c r="E50" s="15" t="s">
        <v>193</v>
      </c>
      <c r="F50" s="15">
        <v>12</v>
      </c>
      <c r="G50" s="15">
        <v>14.9</v>
      </c>
      <c r="H50" s="15" t="s">
        <v>195</v>
      </c>
      <c r="I50" s="15">
        <v>10</v>
      </c>
      <c r="J50" s="17">
        <v>10.75</v>
      </c>
      <c r="K50" s="15">
        <f t="shared" si="1"/>
        <v>25.65</v>
      </c>
      <c r="L50" s="20">
        <v>46</v>
      </c>
      <c r="M50" s="15"/>
    </row>
    <row r="51" spans="1:13" ht="18.75">
      <c r="A51" s="9">
        <v>47</v>
      </c>
      <c r="B51" s="6" t="s">
        <v>42</v>
      </c>
      <c r="C51" s="6" t="s">
        <v>26</v>
      </c>
      <c r="D51" s="6" t="s">
        <v>125</v>
      </c>
      <c r="E51" s="15" t="s">
        <v>193</v>
      </c>
      <c r="F51" s="15">
        <v>11</v>
      </c>
      <c r="G51" s="15">
        <v>14.4</v>
      </c>
      <c r="H51" s="15" t="s">
        <v>195</v>
      </c>
      <c r="I51" s="15">
        <v>13</v>
      </c>
      <c r="J51" s="17">
        <v>10.75</v>
      </c>
      <c r="K51" s="15">
        <f t="shared" si="1"/>
        <v>25.15</v>
      </c>
      <c r="L51" s="20">
        <v>47</v>
      </c>
      <c r="M51" s="15"/>
    </row>
    <row r="52" spans="1:13" ht="18.75">
      <c r="A52" s="9">
        <v>48</v>
      </c>
      <c r="B52" s="6" t="s">
        <v>59</v>
      </c>
      <c r="C52" s="6" t="s">
        <v>17</v>
      </c>
      <c r="D52" s="6" t="s">
        <v>143</v>
      </c>
      <c r="E52" s="15" t="s">
        <v>193</v>
      </c>
      <c r="F52" s="15">
        <v>24</v>
      </c>
      <c r="G52" s="15">
        <v>12.73</v>
      </c>
      <c r="H52" s="15" t="s">
        <v>195</v>
      </c>
      <c r="I52" s="15">
        <v>37</v>
      </c>
      <c r="J52" s="17">
        <v>12.25</v>
      </c>
      <c r="K52" s="15">
        <f t="shared" si="1"/>
        <v>24.98</v>
      </c>
      <c r="L52" s="20">
        <v>48</v>
      </c>
      <c r="M52" s="15"/>
    </row>
    <row r="53" spans="1:13" s="1" customFormat="1" ht="18.75">
      <c r="A53" s="9">
        <v>49</v>
      </c>
      <c r="B53" s="6" t="s">
        <v>63</v>
      </c>
      <c r="C53" s="6" t="s">
        <v>64</v>
      </c>
      <c r="D53" s="6" t="s">
        <v>202</v>
      </c>
      <c r="E53" s="15" t="s">
        <v>193</v>
      </c>
      <c r="F53" s="15">
        <v>17</v>
      </c>
      <c r="G53" s="15">
        <v>13.23</v>
      </c>
      <c r="H53" s="15" t="s">
        <v>195</v>
      </c>
      <c r="I53" s="15">
        <v>26</v>
      </c>
      <c r="J53" s="17">
        <v>9.5</v>
      </c>
      <c r="K53" s="15">
        <f t="shared" si="1"/>
        <v>22.73</v>
      </c>
      <c r="L53" s="10">
        <v>49</v>
      </c>
      <c r="M53" s="9"/>
    </row>
    <row r="54" spans="1:13" s="1" customFormat="1" ht="18.75">
      <c r="A54" s="9">
        <v>50</v>
      </c>
      <c r="B54" s="6" t="s">
        <v>72</v>
      </c>
      <c r="C54" s="6" t="s">
        <v>15</v>
      </c>
      <c r="D54" s="6" t="s">
        <v>125</v>
      </c>
      <c r="E54" s="15" t="s">
        <v>193</v>
      </c>
      <c r="F54" s="15">
        <v>29</v>
      </c>
      <c r="G54" s="15">
        <v>12.46</v>
      </c>
      <c r="H54" s="15" t="s">
        <v>195</v>
      </c>
      <c r="I54" s="15">
        <v>14</v>
      </c>
      <c r="J54" s="17">
        <v>9.5</v>
      </c>
      <c r="K54" s="15">
        <f t="shared" si="1"/>
        <v>21.96</v>
      </c>
      <c r="L54" s="10">
        <v>50</v>
      </c>
      <c r="M54" s="9"/>
    </row>
    <row r="55" spans="1:13" s="1" customFormat="1" ht="18.75">
      <c r="A55" s="9">
        <v>51</v>
      </c>
      <c r="B55" s="6" t="s">
        <v>94</v>
      </c>
      <c r="C55" s="6" t="s">
        <v>95</v>
      </c>
      <c r="D55" s="6" t="s">
        <v>200</v>
      </c>
      <c r="E55" s="15" t="s">
        <v>193</v>
      </c>
      <c r="F55" s="15">
        <v>38</v>
      </c>
      <c r="G55" s="15">
        <v>13.5</v>
      </c>
      <c r="H55" s="15" t="s">
        <v>195</v>
      </c>
      <c r="I55" s="15">
        <v>25</v>
      </c>
      <c r="J55" s="17">
        <v>7.5</v>
      </c>
      <c r="K55" s="15">
        <f t="shared" si="1"/>
        <v>21</v>
      </c>
      <c r="L55" s="10">
        <v>51</v>
      </c>
      <c r="M55" s="9"/>
    </row>
    <row r="56" spans="1:13" s="1" customFormat="1" ht="18.75">
      <c r="A56" s="9">
        <v>52</v>
      </c>
      <c r="B56" s="6" t="s">
        <v>67</v>
      </c>
      <c r="C56" s="6" t="s">
        <v>68</v>
      </c>
      <c r="D56" s="6" t="s">
        <v>201</v>
      </c>
      <c r="E56" s="15" t="s">
        <v>193</v>
      </c>
      <c r="F56" s="15">
        <v>7</v>
      </c>
      <c r="G56" s="15">
        <v>9.3000000000000007</v>
      </c>
      <c r="H56" s="15" t="s">
        <v>195</v>
      </c>
      <c r="I56" s="15">
        <v>12</v>
      </c>
      <c r="J56" s="17">
        <v>10</v>
      </c>
      <c r="K56" s="15">
        <f t="shared" si="1"/>
        <v>19.3</v>
      </c>
      <c r="L56" s="10">
        <v>52</v>
      </c>
      <c r="M56" s="9"/>
    </row>
    <row r="57" spans="1:13" ht="18.75">
      <c r="A57" s="36"/>
    </row>
    <row r="58" spans="1:13">
      <c r="A58" s="3"/>
      <c r="B58" s="3"/>
      <c r="C58" s="3" t="s">
        <v>33</v>
      </c>
      <c r="D58" s="4"/>
      <c r="E58" s="11"/>
      <c r="F58" s="13"/>
      <c r="G58" s="2"/>
      <c r="H58" s="11"/>
      <c r="I58" s="13"/>
      <c r="J58" s="2"/>
      <c r="K58" s="2"/>
      <c r="L58" s="2"/>
      <c r="M58" s="2"/>
    </row>
    <row r="59" spans="1:13">
      <c r="A59" s="3"/>
      <c r="B59" s="3"/>
      <c r="C59" s="26" t="s">
        <v>34</v>
      </c>
      <c r="D59" s="26"/>
      <c r="E59" s="11"/>
      <c r="F59" s="13"/>
      <c r="G59" s="2"/>
      <c r="H59" s="11"/>
      <c r="I59" s="13"/>
      <c r="J59" s="2"/>
      <c r="K59" s="2"/>
      <c r="L59" s="2"/>
      <c r="M59" s="2"/>
    </row>
    <row r="60" spans="1:13">
      <c r="A60" s="3"/>
      <c r="B60" s="3"/>
      <c r="C60" s="26" t="s">
        <v>35</v>
      </c>
      <c r="D60" s="26"/>
      <c r="E60" s="11"/>
      <c r="F60" s="13"/>
      <c r="G60" s="2"/>
      <c r="H60" s="11"/>
      <c r="I60" s="13"/>
      <c r="J60" s="2"/>
      <c r="K60" s="2"/>
      <c r="L60" s="2"/>
      <c r="M60" s="2"/>
    </row>
    <row r="61" spans="1:13">
      <c r="A61" s="3"/>
      <c r="B61" s="3"/>
      <c r="C61" s="26" t="s">
        <v>35</v>
      </c>
      <c r="D61" s="26"/>
      <c r="E61" s="11"/>
      <c r="F61" s="13"/>
      <c r="G61" s="2"/>
      <c r="H61" s="11"/>
      <c r="I61" s="13"/>
      <c r="J61" s="2"/>
      <c r="K61" s="2"/>
      <c r="L61" s="2"/>
      <c r="M61" s="2"/>
    </row>
    <row r="62" spans="1:13">
      <c r="A62" s="3"/>
      <c r="B62" s="3"/>
      <c r="C62" s="26" t="s">
        <v>36</v>
      </c>
      <c r="D62" s="26"/>
      <c r="E62" s="11"/>
      <c r="F62" s="13"/>
      <c r="G62" s="2"/>
      <c r="H62" s="11"/>
      <c r="I62" s="13"/>
      <c r="J62" s="2"/>
      <c r="K62" s="2"/>
      <c r="L62" s="2"/>
      <c r="M62" s="2"/>
    </row>
  </sheetData>
  <sortState ref="A5:K56">
    <sortCondition descending="1" ref="K5:K56"/>
  </sortState>
  <mergeCells count="9">
    <mergeCell ref="C62:D62"/>
    <mergeCell ref="C60:D60"/>
    <mergeCell ref="A3:M3"/>
    <mergeCell ref="A2:M2"/>
    <mergeCell ref="A1:M1"/>
    <mergeCell ref="C59:D59"/>
    <mergeCell ref="E4:F4"/>
    <mergeCell ref="H4:I4"/>
    <mergeCell ref="C61:D61"/>
  </mergeCells>
  <pageMargins left="0.7" right="0.7" top="0.75" bottom="0.75" header="0.3" footer="0.3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6" zoomScaleNormal="76" workbookViewId="0">
      <selection activeCell="N12" sqref="N12"/>
    </sheetView>
  </sheetViews>
  <sheetFormatPr defaultRowHeight="15"/>
  <cols>
    <col min="1" max="1" width="8.140625" bestFit="1" customWidth="1"/>
    <col min="2" max="2" width="15.42578125" bestFit="1" customWidth="1"/>
    <col min="3" max="3" width="20.42578125" customWidth="1"/>
    <col min="4" max="4" width="49.42578125" bestFit="1" customWidth="1"/>
    <col min="7" max="7" width="7.7109375" bestFit="1" customWidth="1"/>
    <col min="10" max="10" width="7.7109375" bestFit="1" customWidth="1"/>
    <col min="11" max="11" width="9" bestFit="1" customWidth="1"/>
    <col min="12" max="12" width="8" bestFit="1" customWidth="1"/>
    <col min="13" max="13" width="9.5703125" customWidth="1"/>
  </cols>
  <sheetData>
    <row r="1" spans="1:13" s="1" customFormat="1" ht="18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18.7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18.75">
      <c r="A3" s="34" t="s">
        <v>215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8.75" customHeight="1">
      <c r="A4" s="7" t="s">
        <v>2</v>
      </c>
      <c r="B4" s="8" t="s">
        <v>3</v>
      </c>
      <c r="C4" s="8" t="s">
        <v>4</v>
      </c>
      <c r="D4" s="8" t="s">
        <v>5</v>
      </c>
      <c r="E4" s="27" t="s">
        <v>207</v>
      </c>
      <c r="F4" s="27"/>
      <c r="G4" s="24" t="s">
        <v>212</v>
      </c>
      <c r="H4" s="29" t="s">
        <v>208</v>
      </c>
      <c r="I4" s="29"/>
      <c r="J4" s="25" t="s">
        <v>213</v>
      </c>
      <c r="K4" s="25" t="s">
        <v>214</v>
      </c>
      <c r="L4" s="24" t="s">
        <v>8</v>
      </c>
      <c r="M4" s="24" t="s">
        <v>9</v>
      </c>
    </row>
    <row r="5" spans="1:13" ht="18.75" customHeight="1">
      <c r="A5" s="9">
        <v>1</v>
      </c>
      <c r="B5" s="6" t="s">
        <v>128</v>
      </c>
      <c r="C5" s="6" t="s">
        <v>11</v>
      </c>
      <c r="D5" s="6" t="s">
        <v>120</v>
      </c>
      <c r="E5" s="19" t="s">
        <v>194</v>
      </c>
      <c r="F5" s="22">
        <v>35</v>
      </c>
      <c r="G5" s="23">
        <v>46.8</v>
      </c>
      <c r="H5" s="18" t="s">
        <v>196</v>
      </c>
      <c r="I5" s="23">
        <v>27</v>
      </c>
      <c r="J5" s="23">
        <v>21</v>
      </c>
      <c r="K5" s="23">
        <f t="shared" ref="K5:K36" si="0">SUM(G5,J5)</f>
        <v>67.8</v>
      </c>
      <c r="L5" s="20">
        <v>1</v>
      </c>
      <c r="M5" s="20" t="s">
        <v>10</v>
      </c>
    </row>
    <row r="6" spans="1:13" ht="18.75" customHeight="1">
      <c r="A6" s="9">
        <v>2</v>
      </c>
      <c r="B6" s="6" t="s">
        <v>119</v>
      </c>
      <c r="C6" s="6" t="s">
        <v>19</v>
      </c>
      <c r="D6" s="6" t="s">
        <v>120</v>
      </c>
      <c r="E6" s="19" t="s">
        <v>194</v>
      </c>
      <c r="F6" s="22">
        <v>21</v>
      </c>
      <c r="G6" s="23">
        <v>46.42</v>
      </c>
      <c r="H6" s="18" t="s">
        <v>196</v>
      </c>
      <c r="I6" s="23">
        <v>16</v>
      </c>
      <c r="J6" s="23">
        <v>20.5</v>
      </c>
      <c r="K6" s="23">
        <f t="shared" si="0"/>
        <v>66.92</v>
      </c>
      <c r="L6" s="20">
        <v>2</v>
      </c>
      <c r="M6" s="20" t="s">
        <v>10</v>
      </c>
    </row>
    <row r="7" spans="1:13" ht="18.75">
      <c r="A7" s="9">
        <v>3</v>
      </c>
      <c r="B7" s="6" t="s">
        <v>176</v>
      </c>
      <c r="C7" s="6" t="s">
        <v>177</v>
      </c>
      <c r="D7" s="6" t="s">
        <v>120</v>
      </c>
      <c r="E7" s="19" t="s">
        <v>194</v>
      </c>
      <c r="F7" s="22">
        <v>44</v>
      </c>
      <c r="G7" s="23">
        <v>45.12</v>
      </c>
      <c r="H7" s="18" t="s">
        <v>196</v>
      </c>
      <c r="I7" s="23">
        <v>5</v>
      </c>
      <c r="J7" s="23">
        <v>20</v>
      </c>
      <c r="K7" s="23">
        <f t="shared" si="0"/>
        <v>65.12</v>
      </c>
      <c r="L7" s="20">
        <v>3</v>
      </c>
      <c r="M7" s="20" t="s">
        <v>10</v>
      </c>
    </row>
    <row r="8" spans="1:13" ht="18.75">
      <c r="A8" s="9">
        <v>4</v>
      </c>
      <c r="B8" s="6" t="s">
        <v>163</v>
      </c>
      <c r="C8" s="6" t="s">
        <v>24</v>
      </c>
      <c r="D8" s="6" t="s">
        <v>120</v>
      </c>
      <c r="E8" s="19" t="s">
        <v>194</v>
      </c>
      <c r="F8" s="22">
        <v>11</v>
      </c>
      <c r="G8" s="23">
        <v>42.75</v>
      </c>
      <c r="H8" s="18" t="s">
        <v>196</v>
      </c>
      <c r="I8" s="23">
        <v>43</v>
      </c>
      <c r="J8" s="23">
        <v>21</v>
      </c>
      <c r="K8" s="23">
        <f t="shared" si="0"/>
        <v>63.75</v>
      </c>
      <c r="L8" s="20">
        <v>4</v>
      </c>
      <c r="M8" s="20" t="s">
        <v>10</v>
      </c>
    </row>
    <row r="9" spans="1:13" ht="18.75">
      <c r="A9" s="9">
        <v>5</v>
      </c>
      <c r="B9" s="6" t="s">
        <v>136</v>
      </c>
      <c r="C9" s="6" t="s">
        <v>24</v>
      </c>
      <c r="D9" s="6" t="s">
        <v>137</v>
      </c>
      <c r="E9" s="19" t="s">
        <v>194</v>
      </c>
      <c r="F9" s="22">
        <v>2</v>
      </c>
      <c r="G9" s="23">
        <v>33.36</v>
      </c>
      <c r="H9" s="18" t="s">
        <v>196</v>
      </c>
      <c r="I9" s="23">
        <v>41</v>
      </c>
      <c r="J9" s="23">
        <v>19</v>
      </c>
      <c r="K9" s="23">
        <f t="shared" si="0"/>
        <v>52.36</v>
      </c>
      <c r="L9" s="20">
        <v>5</v>
      </c>
      <c r="M9" s="20" t="s">
        <v>13</v>
      </c>
    </row>
    <row r="10" spans="1:13" ht="18.75">
      <c r="A10" s="9">
        <v>6</v>
      </c>
      <c r="B10" s="6" t="s">
        <v>191</v>
      </c>
      <c r="C10" s="6" t="s">
        <v>21</v>
      </c>
      <c r="D10" s="6" t="s">
        <v>137</v>
      </c>
      <c r="E10" s="19" t="s">
        <v>194</v>
      </c>
      <c r="F10" s="12">
        <v>22</v>
      </c>
      <c r="G10" s="14">
        <v>30.89</v>
      </c>
      <c r="H10" s="18" t="s">
        <v>196</v>
      </c>
      <c r="I10" s="12">
        <v>22</v>
      </c>
      <c r="J10" s="14">
        <v>17</v>
      </c>
      <c r="K10" s="23">
        <f t="shared" si="0"/>
        <v>47.89</v>
      </c>
      <c r="L10" s="10">
        <v>6</v>
      </c>
      <c r="M10" s="20" t="s">
        <v>13</v>
      </c>
    </row>
    <row r="11" spans="1:13" ht="18.75">
      <c r="A11" s="9">
        <v>7</v>
      </c>
      <c r="B11" s="6" t="s">
        <v>187</v>
      </c>
      <c r="C11" s="6" t="s">
        <v>16</v>
      </c>
      <c r="D11" s="6" t="s">
        <v>118</v>
      </c>
      <c r="E11" s="19" t="s">
        <v>194</v>
      </c>
      <c r="F11" s="22">
        <v>36</v>
      </c>
      <c r="G11" s="23">
        <v>31.2</v>
      </c>
      <c r="H11" s="18" t="s">
        <v>196</v>
      </c>
      <c r="I11" s="23">
        <v>7</v>
      </c>
      <c r="J11" s="23">
        <v>10.25</v>
      </c>
      <c r="K11" s="23">
        <f t="shared" si="0"/>
        <v>41.45</v>
      </c>
      <c r="L11" s="20">
        <v>7</v>
      </c>
      <c r="M11" s="20" t="s">
        <v>13</v>
      </c>
    </row>
    <row r="12" spans="1:13" ht="18.75">
      <c r="A12" s="9">
        <v>8</v>
      </c>
      <c r="B12" s="6" t="s">
        <v>117</v>
      </c>
      <c r="C12" s="6" t="s">
        <v>26</v>
      </c>
      <c r="D12" s="6" t="s">
        <v>118</v>
      </c>
      <c r="E12" s="19" t="s">
        <v>194</v>
      </c>
      <c r="F12" s="22">
        <v>13</v>
      </c>
      <c r="G12" s="23">
        <v>27.59</v>
      </c>
      <c r="H12" s="18" t="s">
        <v>196</v>
      </c>
      <c r="I12" s="23">
        <v>46</v>
      </c>
      <c r="J12" s="23">
        <v>13</v>
      </c>
      <c r="K12" s="23">
        <f t="shared" si="0"/>
        <v>40.590000000000003</v>
      </c>
      <c r="L12" s="20">
        <v>8</v>
      </c>
      <c r="M12" s="20" t="s">
        <v>13</v>
      </c>
    </row>
    <row r="13" spans="1:13" ht="18.75">
      <c r="A13" s="9">
        <v>9</v>
      </c>
      <c r="B13" s="6" t="s">
        <v>183</v>
      </c>
      <c r="C13" s="6" t="s">
        <v>184</v>
      </c>
      <c r="D13" s="6" t="s">
        <v>118</v>
      </c>
      <c r="E13" s="19" t="s">
        <v>194</v>
      </c>
      <c r="F13" s="22">
        <v>18</v>
      </c>
      <c r="G13" s="23">
        <v>30.09</v>
      </c>
      <c r="H13" s="18" t="s">
        <v>196</v>
      </c>
      <c r="I13" s="23">
        <v>29</v>
      </c>
      <c r="J13" s="23">
        <v>10.25</v>
      </c>
      <c r="K13" s="23">
        <f t="shared" si="0"/>
        <v>40.340000000000003</v>
      </c>
      <c r="L13" s="20">
        <v>9</v>
      </c>
      <c r="M13" s="20" t="s">
        <v>13</v>
      </c>
    </row>
    <row r="14" spans="1:13" ht="18.75">
      <c r="A14" s="9">
        <v>10</v>
      </c>
      <c r="B14" s="6" t="s">
        <v>146</v>
      </c>
      <c r="C14" s="6" t="s">
        <v>21</v>
      </c>
      <c r="D14" s="6" t="s">
        <v>110</v>
      </c>
      <c r="E14" s="19" t="s">
        <v>194</v>
      </c>
      <c r="F14" s="22">
        <v>19</v>
      </c>
      <c r="G14" s="23">
        <v>24.86</v>
      </c>
      <c r="H14" s="18" t="s">
        <v>196</v>
      </c>
      <c r="I14" s="23">
        <v>15</v>
      </c>
      <c r="J14" s="23">
        <v>13</v>
      </c>
      <c r="K14" s="23">
        <f t="shared" si="0"/>
        <v>37.86</v>
      </c>
      <c r="L14" s="20">
        <v>10</v>
      </c>
      <c r="M14" s="20" t="s">
        <v>13</v>
      </c>
    </row>
    <row r="15" spans="1:13" ht="18.75">
      <c r="A15" s="9">
        <v>11</v>
      </c>
      <c r="B15" s="6" t="s">
        <v>170</v>
      </c>
      <c r="C15" s="6" t="s">
        <v>127</v>
      </c>
      <c r="D15" s="6" t="s">
        <v>171</v>
      </c>
      <c r="E15" s="19" t="s">
        <v>194</v>
      </c>
      <c r="F15" s="22">
        <v>37</v>
      </c>
      <c r="G15" s="23">
        <v>24.1</v>
      </c>
      <c r="H15" s="18" t="s">
        <v>196</v>
      </c>
      <c r="I15" s="23">
        <v>1</v>
      </c>
      <c r="J15" s="23">
        <v>11.5</v>
      </c>
      <c r="K15" s="23">
        <f t="shared" si="0"/>
        <v>35.6</v>
      </c>
      <c r="L15" s="20">
        <v>11</v>
      </c>
      <c r="M15" s="20" t="s">
        <v>13</v>
      </c>
    </row>
    <row r="16" spans="1:13" ht="18.75">
      <c r="A16" s="9">
        <v>12</v>
      </c>
      <c r="B16" s="6" t="s">
        <v>124</v>
      </c>
      <c r="C16" s="6" t="s">
        <v>25</v>
      </c>
      <c r="D16" s="6" t="s">
        <v>125</v>
      </c>
      <c r="E16" s="19" t="s">
        <v>194</v>
      </c>
      <c r="F16" s="22">
        <v>23</v>
      </c>
      <c r="G16" s="23">
        <v>24.64</v>
      </c>
      <c r="H16" s="18" t="s">
        <v>196</v>
      </c>
      <c r="I16" s="23">
        <v>21</v>
      </c>
      <c r="J16" s="23">
        <v>10.5</v>
      </c>
      <c r="K16" s="23">
        <f t="shared" si="0"/>
        <v>35.14</v>
      </c>
      <c r="L16" s="20">
        <v>12</v>
      </c>
      <c r="M16" s="20" t="s">
        <v>22</v>
      </c>
    </row>
    <row r="17" spans="1:13" ht="18.75">
      <c r="A17" s="9">
        <v>13</v>
      </c>
      <c r="B17" s="6" t="s">
        <v>179</v>
      </c>
      <c r="C17" s="6" t="s">
        <v>48</v>
      </c>
      <c r="D17" s="6" t="s">
        <v>112</v>
      </c>
      <c r="E17" s="19" t="s">
        <v>194</v>
      </c>
      <c r="F17" s="22">
        <v>26</v>
      </c>
      <c r="G17" s="23">
        <v>23.53</v>
      </c>
      <c r="H17" s="18" t="s">
        <v>196</v>
      </c>
      <c r="I17" s="23">
        <v>20</v>
      </c>
      <c r="J17" s="23">
        <v>11.25</v>
      </c>
      <c r="K17" s="23">
        <f t="shared" si="0"/>
        <v>34.78</v>
      </c>
      <c r="L17" s="20">
        <v>13</v>
      </c>
      <c r="M17" s="20" t="s">
        <v>22</v>
      </c>
    </row>
    <row r="18" spans="1:13" ht="18.75">
      <c r="A18" s="9">
        <v>14</v>
      </c>
      <c r="B18" s="6" t="s">
        <v>167</v>
      </c>
      <c r="C18" s="6" t="s">
        <v>21</v>
      </c>
      <c r="D18" s="6" t="s">
        <v>131</v>
      </c>
      <c r="E18" s="19" t="s">
        <v>194</v>
      </c>
      <c r="F18" s="22">
        <v>5</v>
      </c>
      <c r="G18" s="23">
        <v>24.86</v>
      </c>
      <c r="H18" s="18" t="s">
        <v>196</v>
      </c>
      <c r="I18" s="23">
        <v>42</v>
      </c>
      <c r="J18" s="23">
        <v>9.75</v>
      </c>
      <c r="K18" s="23">
        <f t="shared" si="0"/>
        <v>34.61</v>
      </c>
      <c r="L18" s="20">
        <v>14</v>
      </c>
      <c r="M18" s="20" t="s">
        <v>22</v>
      </c>
    </row>
    <row r="19" spans="1:13" ht="18.75">
      <c r="A19" s="9">
        <v>15</v>
      </c>
      <c r="B19" s="6" t="s">
        <v>165</v>
      </c>
      <c r="C19" s="6" t="s">
        <v>11</v>
      </c>
      <c r="D19" s="6" t="s">
        <v>112</v>
      </c>
      <c r="E19" s="19" t="s">
        <v>194</v>
      </c>
      <c r="F19" s="22">
        <v>10</v>
      </c>
      <c r="G19" s="23">
        <v>22.38</v>
      </c>
      <c r="H19" s="18" t="s">
        <v>196</v>
      </c>
      <c r="I19" s="23">
        <v>44</v>
      </c>
      <c r="J19" s="23">
        <v>12</v>
      </c>
      <c r="K19" s="23">
        <f t="shared" si="0"/>
        <v>34.379999999999995</v>
      </c>
      <c r="L19" s="20">
        <v>15</v>
      </c>
      <c r="M19" s="20" t="s">
        <v>22</v>
      </c>
    </row>
    <row r="20" spans="1:13" ht="18.75">
      <c r="A20" s="9">
        <v>16</v>
      </c>
      <c r="B20" s="6" t="s">
        <v>147</v>
      </c>
      <c r="C20" s="6" t="s">
        <v>148</v>
      </c>
      <c r="D20" s="6" t="s">
        <v>110</v>
      </c>
      <c r="E20" s="19" t="s">
        <v>194</v>
      </c>
      <c r="F20" s="22">
        <v>31</v>
      </c>
      <c r="G20" s="23">
        <v>19.079999999999998</v>
      </c>
      <c r="H20" s="18" t="s">
        <v>196</v>
      </c>
      <c r="I20" s="23">
        <v>18</v>
      </c>
      <c r="J20" s="23">
        <v>15.25</v>
      </c>
      <c r="K20" s="23">
        <f t="shared" si="0"/>
        <v>34.33</v>
      </c>
      <c r="L20" s="20">
        <v>16</v>
      </c>
      <c r="M20" s="20" t="s">
        <v>22</v>
      </c>
    </row>
    <row r="21" spans="1:13" ht="18.75">
      <c r="A21" s="9">
        <v>17</v>
      </c>
      <c r="B21" s="6" t="s">
        <v>129</v>
      </c>
      <c r="C21" s="6" t="s">
        <v>130</v>
      </c>
      <c r="D21" s="6" t="s">
        <v>131</v>
      </c>
      <c r="E21" s="19" t="s">
        <v>194</v>
      </c>
      <c r="F21" s="22">
        <v>8</v>
      </c>
      <c r="G21" s="23">
        <v>22.02</v>
      </c>
      <c r="H21" s="18" t="s">
        <v>196</v>
      </c>
      <c r="I21" s="23">
        <v>39</v>
      </c>
      <c r="J21" s="23">
        <v>12.25</v>
      </c>
      <c r="K21" s="23">
        <f t="shared" si="0"/>
        <v>34.269999999999996</v>
      </c>
      <c r="L21" s="20">
        <v>17</v>
      </c>
      <c r="M21" s="20" t="s">
        <v>22</v>
      </c>
    </row>
    <row r="22" spans="1:13" ht="18.75">
      <c r="A22" s="9">
        <v>18</v>
      </c>
      <c r="B22" s="6" t="s">
        <v>161</v>
      </c>
      <c r="C22" s="6" t="s">
        <v>16</v>
      </c>
      <c r="D22" s="6" t="s">
        <v>155</v>
      </c>
      <c r="E22" s="19" t="s">
        <v>194</v>
      </c>
      <c r="F22" s="22">
        <v>27</v>
      </c>
      <c r="G22" s="23">
        <v>21.7</v>
      </c>
      <c r="H22" s="18" t="s">
        <v>196</v>
      </c>
      <c r="I22" s="23">
        <v>25</v>
      </c>
      <c r="J22" s="23">
        <v>12.5</v>
      </c>
      <c r="K22" s="23">
        <f t="shared" si="0"/>
        <v>34.200000000000003</v>
      </c>
      <c r="L22" s="20">
        <v>18</v>
      </c>
      <c r="M22" s="20" t="s">
        <v>22</v>
      </c>
    </row>
    <row r="23" spans="1:13" ht="18.75">
      <c r="A23" s="9">
        <v>19</v>
      </c>
      <c r="B23" s="6" t="s">
        <v>134</v>
      </c>
      <c r="C23" s="6" t="s">
        <v>135</v>
      </c>
      <c r="D23" s="6" t="s">
        <v>125</v>
      </c>
      <c r="E23" s="19" t="s">
        <v>194</v>
      </c>
      <c r="F23" s="22">
        <v>3</v>
      </c>
      <c r="G23" s="23">
        <v>26.3</v>
      </c>
      <c r="H23" s="18" t="s">
        <v>196</v>
      </c>
      <c r="I23" s="23">
        <v>34</v>
      </c>
      <c r="J23" s="23">
        <v>7.5</v>
      </c>
      <c r="K23" s="23">
        <f t="shared" si="0"/>
        <v>33.799999999999997</v>
      </c>
      <c r="L23" s="20">
        <v>19</v>
      </c>
      <c r="M23" s="20" t="s">
        <v>22</v>
      </c>
    </row>
    <row r="24" spans="1:13" ht="18.75">
      <c r="A24" s="9">
        <v>20</v>
      </c>
      <c r="B24" s="6" t="s">
        <v>178</v>
      </c>
      <c r="C24" s="6" t="s">
        <v>64</v>
      </c>
      <c r="D24" s="6" t="s">
        <v>131</v>
      </c>
      <c r="E24" s="19" t="s">
        <v>194</v>
      </c>
      <c r="F24" s="22">
        <v>41</v>
      </c>
      <c r="G24" s="23">
        <v>22.78</v>
      </c>
      <c r="H24" s="18" t="s">
        <v>196</v>
      </c>
      <c r="I24" s="23">
        <v>8</v>
      </c>
      <c r="J24" s="23">
        <v>10.75</v>
      </c>
      <c r="K24" s="23">
        <f t="shared" si="0"/>
        <v>33.53</v>
      </c>
      <c r="L24" s="20" t="s">
        <v>198</v>
      </c>
      <c r="M24" s="20" t="s">
        <v>22</v>
      </c>
    </row>
    <row r="25" spans="1:13" ht="18.75">
      <c r="A25" s="9">
        <v>21</v>
      </c>
      <c r="B25" s="6" t="s">
        <v>180</v>
      </c>
      <c r="C25" s="6" t="s">
        <v>152</v>
      </c>
      <c r="D25" s="6" t="s">
        <v>112</v>
      </c>
      <c r="E25" s="19" t="s">
        <v>194</v>
      </c>
      <c r="F25" s="22">
        <v>38</v>
      </c>
      <c r="G25" s="23">
        <v>21.53</v>
      </c>
      <c r="H25" s="18" t="s">
        <v>196</v>
      </c>
      <c r="I25" s="23">
        <v>4</v>
      </c>
      <c r="J25" s="23">
        <v>12</v>
      </c>
      <c r="K25" s="23">
        <f t="shared" si="0"/>
        <v>33.53</v>
      </c>
      <c r="L25" s="20" t="s">
        <v>198</v>
      </c>
      <c r="M25" s="20" t="s">
        <v>22</v>
      </c>
    </row>
    <row r="26" spans="1:13" ht="18.75">
      <c r="A26" s="9">
        <v>22</v>
      </c>
      <c r="B26" s="6" t="s">
        <v>126</v>
      </c>
      <c r="C26" s="6" t="s">
        <v>127</v>
      </c>
      <c r="D26" s="6" t="s">
        <v>105</v>
      </c>
      <c r="E26" s="19" t="s">
        <v>194</v>
      </c>
      <c r="F26" s="22">
        <v>20</v>
      </c>
      <c r="G26" s="23">
        <v>19.11</v>
      </c>
      <c r="H26" s="18" t="s">
        <v>196</v>
      </c>
      <c r="I26" s="23">
        <v>17</v>
      </c>
      <c r="J26" s="23">
        <v>14.25</v>
      </c>
      <c r="K26" s="23">
        <f t="shared" si="0"/>
        <v>33.36</v>
      </c>
      <c r="L26" s="20">
        <v>22</v>
      </c>
      <c r="M26" s="20" t="s">
        <v>22</v>
      </c>
    </row>
    <row r="27" spans="1:13" ht="18.75">
      <c r="A27" s="9">
        <v>23</v>
      </c>
      <c r="B27" s="6" t="s">
        <v>172</v>
      </c>
      <c r="C27" s="6" t="s">
        <v>173</v>
      </c>
      <c r="D27" s="6" t="s">
        <v>125</v>
      </c>
      <c r="E27" s="19" t="s">
        <v>194</v>
      </c>
      <c r="F27" s="22">
        <v>39</v>
      </c>
      <c r="G27" s="23">
        <v>20.55</v>
      </c>
      <c r="H27" s="18" t="s">
        <v>196</v>
      </c>
      <c r="I27" s="23">
        <v>3</v>
      </c>
      <c r="J27" s="23">
        <v>12.75</v>
      </c>
      <c r="K27" s="23">
        <f t="shared" si="0"/>
        <v>33.299999999999997</v>
      </c>
      <c r="L27" s="20">
        <v>23</v>
      </c>
      <c r="M27" s="20" t="s">
        <v>197</v>
      </c>
    </row>
    <row r="28" spans="1:13" ht="18.75">
      <c r="A28" s="9">
        <v>24</v>
      </c>
      <c r="B28" s="6" t="s">
        <v>154</v>
      </c>
      <c r="C28" s="6" t="s">
        <v>11</v>
      </c>
      <c r="D28" s="6" t="s">
        <v>155</v>
      </c>
      <c r="E28" s="19" t="s">
        <v>194</v>
      </c>
      <c r="F28" s="22">
        <v>7</v>
      </c>
      <c r="G28" s="23">
        <v>22.53</v>
      </c>
      <c r="H28" s="18" t="s">
        <v>196</v>
      </c>
      <c r="I28" s="23">
        <v>40</v>
      </c>
      <c r="J28" s="23">
        <v>10.25</v>
      </c>
      <c r="K28" s="23">
        <f t="shared" si="0"/>
        <v>32.78</v>
      </c>
      <c r="L28" s="20">
        <v>24</v>
      </c>
      <c r="M28" s="20" t="s">
        <v>197</v>
      </c>
    </row>
    <row r="29" spans="1:13" ht="18.75">
      <c r="A29" s="9">
        <v>25</v>
      </c>
      <c r="B29" s="6" t="s">
        <v>188</v>
      </c>
      <c r="C29" s="6" t="s">
        <v>189</v>
      </c>
      <c r="D29" s="6" t="s">
        <v>125</v>
      </c>
      <c r="E29" s="19" t="s">
        <v>194</v>
      </c>
      <c r="F29" s="22">
        <v>40</v>
      </c>
      <c r="G29" s="23">
        <v>22.9</v>
      </c>
      <c r="H29" s="18" t="s">
        <v>196</v>
      </c>
      <c r="I29" s="23">
        <v>11</v>
      </c>
      <c r="J29" s="23">
        <v>9.75</v>
      </c>
      <c r="K29" s="23">
        <f t="shared" si="0"/>
        <v>32.65</v>
      </c>
      <c r="L29" s="20">
        <v>25</v>
      </c>
      <c r="M29" s="20" t="s">
        <v>197</v>
      </c>
    </row>
    <row r="30" spans="1:13" ht="18.75">
      <c r="A30" s="9">
        <v>26</v>
      </c>
      <c r="B30" s="6" t="s">
        <v>149</v>
      </c>
      <c r="C30" s="6" t="s">
        <v>150</v>
      </c>
      <c r="D30" s="6" t="s">
        <v>145</v>
      </c>
      <c r="E30" s="19" t="s">
        <v>194</v>
      </c>
      <c r="F30" s="22">
        <v>49</v>
      </c>
      <c r="G30" s="23">
        <v>21.11</v>
      </c>
      <c r="H30" s="18" t="s">
        <v>196</v>
      </c>
      <c r="I30" s="23">
        <v>14</v>
      </c>
      <c r="J30" s="23">
        <v>11.25</v>
      </c>
      <c r="K30" s="23">
        <f t="shared" si="0"/>
        <v>32.36</v>
      </c>
      <c r="L30" s="20">
        <v>26</v>
      </c>
      <c r="M30" s="20" t="s">
        <v>197</v>
      </c>
    </row>
    <row r="31" spans="1:13" ht="18.75">
      <c r="A31" s="9">
        <v>27</v>
      </c>
      <c r="B31" s="6" t="s">
        <v>113</v>
      </c>
      <c r="C31" s="6" t="s">
        <v>114</v>
      </c>
      <c r="D31" s="6" t="s">
        <v>105</v>
      </c>
      <c r="E31" s="19" t="s">
        <v>194</v>
      </c>
      <c r="F31" s="22">
        <v>1</v>
      </c>
      <c r="G31" s="23">
        <v>24.35</v>
      </c>
      <c r="H31" s="18" t="s">
        <v>196</v>
      </c>
      <c r="I31" s="23">
        <v>33</v>
      </c>
      <c r="J31" s="23">
        <v>8</v>
      </c>
      <c r="K31" s="23">
        <f t="shared" si="0"/>
        <v>32.35</v>
      </c>
      <c r="L31" s="20">
        <v>27</v>
      </c>
      <c r="M31" s="20" t="s">
        <v>197</v>
      </c>
    </row>
    <row r="32" spans="1:13" ht="18.75">
      <c r="A32" s="9">
        <v>28</v>
      </c>
      <c r="B32" s="6" t="s">
        <v>133</v>
      </c>
      <c r="C32" s="6" t="s">
        <v>114</v>
      </c>
      <c r="D32" s="6" t="s">
        <v>125</v>
      </c>
      <c r="E32" s="19" t="s">
        <v>194</v>
      </c>
      <c r="F32" s="22">
        <v>9</v>
      </c>
      <c r="G32" s="23">
        <v>22.13</v>
      </c>
      <c r="H32" s="18" t="s">
        <v>196</v>
      </c>
      <c r="I32" s="23">
        <v>37</v>
      </c>
      <c r="J32" s="23">
        <v>9.25</v>
      </c>
      <c r="K32" s="23">
        <f t="shared" si="0"/>
        <v>31.38</v>
      </c>
      <c r="L32" s="20">
        <v>28</v>
      </c>
      <c r="M32" s="20"/>
    </row>
    <row r="33" spans="1:13" ht="18.75">
      <c r="A33" s="9">
        <v>29</v>
      </c>
      <c r="B33" s="6" t="s">
        <v>181</v>
      </c>
      <c r="C33" s="6" t="s">
        <v>16</v>
      </c>
      <c r="D33" s="6" t="s">
        <v>125</v>
      </c>
      <c r="E33" s="19" t="s">
        <v>194</v>
      </c>
      <c r="F33" s="22">
        <v>33</v>
      </c>
      <c r="G33" s="23">
        <v>20.440000000000001</v>
      </c>
      <c r="H33" s="18" t="s">
        <v>196</v>
      </c>
      <c r="I33" s="23">
        <v>31</v>
      </c>
      <c r="J33" s="23">
        <v>10.75</v>
      </c>
      <c r="K33" s="23">
        <f t="shared" si="0"/>
        <v>31.19</v>
      </c>
      <c r="L33" s="20">
        <v>29</v>
      </c>
      <c r="M33" s="20"/>
    </row>
    <row r="34" spans="1:13" ht="18.75">
      <c r="A34" s="9">
        <v>30</v>
      </c>
      <c r="B34" s="6" t="s">
        <v>169</v>
      </c>
      <c r="C34" s="6" t="s">
        <v>160</v>
      </c>
      <c r="D34" s="6" t="s">
        <v>131</v>
      </c>
      <c r="E34" s="19" t="s">
        <v>194</v>
      </c>
      <c r="F34" s="22">
        <v>30</v>
      </c>
      <c r="G34" s="23">
        <v>21.84</v>
      </c>
      <c r="H34" s="18" t="s">
        <v>196</v>
      </c>
      <c r="I34" s="23">
        <v>24</v>
      </c>
      <c r="J34" s="23">
        <v>9.25</v>
      </c>
      <c r="K34" s="23">
        <f t="shared" si="0"/>
        <v>31.09</v>
      </c>
      <c r="L34" s="20">
        <v>30</v>
      </c>
      <c r="M34" s="20"/>
    </row>
    <row r="35" spans="1:13" ht="18.75">
      <c r="A35" s="9">
        <v>31</v>
      </c>
      <c r="B35" s="6" t="s">
        <v>159</v>
      </c>
      <c r="C35" s="6" t="s">
        <v>160</v>
      </c>
      <c r="D35" s="6" t="s">
        <v>105</v>
      </c>
      <c r="E35" s="19" t="s">
        <v>194</v>
      </c>
      <c r="F35" s="22">
        <v>6</v>
      </c>
      <c r="G35" s="23">
        <v>20.63</v>
      </c>
      <c r="H35" s="18" t="s">
        <v>196</v>
      </c>
      <c r="I35" s="23">
        <v>36</v>
      </c>
      <c r="J35" s="23">
        <v>10</v>
      </c>
      <c r="K35" s="23">
        <f t="shared" si="0"/>
        <v>30.63</v>
      </c>
      <c r="L35" s="20">
        <v>31</v>
      </c>
      <c r="M35" s="20"/>
    </row>
    <row r="36" spans="1:13" ht="18.75">
      <c r="A36" s="9">
        <v>32</v>
      </c>
      <c r="B36" s="6" t="s">
        <v>140</v>
      </c>
      <c r="C36" s="6" t="s">
        <v>19</v>
      </c>
      <c r="D36" s="6" t="s">
        <v>118</v>
      </c>
      <c r="E36" s="19" t="s">
        <v>194</v>
      </c>
      <c r="F36" s="22">
        <v>17</v>
      </c>
      <c r="G36" s="23">
        <v>21.35</v>
      </c>
      <c r="H36" s="18" t="s">
        <v>196</v>
      </c>
      <c r="I36" s="23">
        <v>47</v>
      </c>
      <c r="J36" s="23">
        <v>9</v>
      </c>
      <c r="K36" s="23">
        <f t="shared" si="0"/>
        <v>30.35</v>
      </c>
      <c r="L36" s="20">
        <v>32</v>
      </c>
      <c r="M36" s="20"/>
    </row>
    <row r="37" spans="1:13" ht="18.75">
      <c r="A37" s="9">
        <v>33</v>
      </c>
      <c r="B37" s="6" t="s">
        <v>168</v>
      </c>
      <c r="C37" s="6" t="s">
        <v>32</v>
      </c>
      <c r="D37" s="6" t="s">
        <v>131</v>
      </c>
      <c r="E37" s="19" t="s">
        <v>194</v>
      </c>
      <c r="F37" s="22">
        <v>28</v>
      </c>
      <c r="G37" s="23">
        <v>19.21</v>
      </c>
      <c r="H37" s="18" t="s">
        <v>196</v>
      </c>
      <c r="I37" s="23">
        <v>23</v>
      </c>
      <c r="J37" s="23">
        <v>10.5</v>
      </c>
      <c r="K37" s="23">
        <f t="shared" ref="K37:K68" si="1">SUM(G37,J37)</f>
        <v>29.71</v>
      </c>
      <c r="L37" s="20">
        <v>33</v>
      </c>
      <c r="M37" s="20"/>
    </row>
    <row r="38" spans="1:13" ht="18.75">
      <c r="A38" s="9">
        <v>34</v>
      </c>
      <c r="B38" s="6" t="s">
        <v>138</v>
      </c>
      <c r="C38" s="6" t="s">
        <v>139</v>
      </c>
      <c r="D38" s="6" t="s">
        <v>125</v>
      </c>
      <c r="E38" s="19" t="s">
        <v>194</v>
      </c>
      <c r="F38" s="22">
        <v>42</v>
      </c>
      <c r="G38" s="23">
        <v>16.68</v>
      </c>
      <c r="H38" s="18" t="s">
        <v>196</v>
      </c>
      <c r="I38" s="23">
        <v>10</v>
      </c>
      <c r="J38" s="23">
        <v>12</v>
      </c>
      <c r="K38" s="23">
        <f t="shared" si="1"/>
        <v>28.68</v>
      </c>
      <c r="L38" s="20">
        <v>34</v>
      </c>
      <c r="M38" s="20"/>
    </row>
    <row r="39" spans="1:13" ht="18.75">
      <c r="A39" s="9">
        <v>35</v>
      </c>
      <c r="B39" s="6" t="s">
        <v>174</v>
      </c>
      <c r="C39" s="6" t="s">
        <v>175</v>
      </c>
      <c r="D39" s="6" t="s">
        <v>155</v>
      </c>
      <c r="E39" s="19" t="s">
        <v>194</v>
      </c>
      <c r="F39" s="22">
        <v>45</v>
      </c>
      <c r="G39" s="23">
        <v>16.64</v>
      </c>
      <c r="H39" s="18" t="s">
        <v>196</v>
      </c>
      <c r="I39" s="23">
        <v>2</v>
      </c>
      <c r="J39" s="23">
        <v>12</v>
      </c>
      <c r="K39" s="23">
        <f t="shared" si="1"/>
        <v>28.64</v>
      </c>
      <c r="L39" s="20">
        <v>35</v>
      </c>
      <c r="M39" s="20"/>
    </row>
    <row r="40" spans="1:13" ht="18.75">
      <c r="A40" s="9">
        <v>36</v>
      </c>
      <c r="B40" s="6" t="s">
        <v>166</v>
      </c>
      <c r="C40" s="6" t="s">
        <v>30</v>
      </c>
      <c r="D40" s="6" t="s">
        <v>105</v>
      </c>
      <c r="E40" s="19" t="s">
        <v>194</v>
      </c>
      <c r="F40" s="22">
        <v>43</v>
      </c>
      <c r="G40" s="23">
        <v>18.64</v>
      </c>
      <c r="H40" s="18" t="s">
        <v>196</v>
      </c>
      <c r="I40" s="23">
        <v>13</v>
      </c>
      <c r="J40" s="23">
        <v>9.5</v>
      </c>
      <c r="K40" s="23">
        <f t="shared" si="1"/>
        <v>28.14</v>
      </c>
      <c r="L40" s="20">
        <v>36</v>
      </c>
      <c r="M40" s="20"/>
    </row>
    <row r="41" spans="1:13" ht="18.75">
      <c r="A41" s="9">
        <v>37</v>
      </c>
      <c r="B41" s="6" t="s">
        <v>156</v>
      </c>
      <c r="C41" s="6" t="s">
        <v>83</v>
      </c>
      <c r="D41" s="6" t="s">
        <v>145</v>
      </c>
      <c r="E41" s="19" t="s">
        <v>194</v>
      </c>
      <c r="F41" s="22">
        <v>25</v>
      </c>
      <c r="G41" s="23">
        <v>18.07</v>
      </c>
      <c r="H41" s="18" t="s">
        <v>196</v>
      </c>
      <c r="I41" s="23">
        <v>28</v>
      </c>
      <c r="J41" s="23">
        <v>10</v>
      </c>
      <c r="K41" s="23">
        <f t="shared" si="1"/>
        <v>28.07</v>
      </c>
      <c r="L41" s="20">
        <v>37</v>
      </c>
      <c r="M41" s="20"/>
    </row>
    <row r="42" spans="1:13" ht="18.75">
      <c r="A42" s="9">
        <v>38</v>
      </c>
      <c r="B42" s="6" t="s">
        <v>141</v>
      </c>
      <c r="C42" s="6" t="s">
        <v>142</v>
      </c>
      <c r="D42" s="6" t="s">
        <v>143</v>
      </c>
      <c r="E42" s="19" t="s">
        <v>194</v>
      </c>
      <c r="F42" s="22">
        <v>12</v>
      </c>
      <c r="G42" s="23">
        <v>17.13</v>
      </c>
      <c r="H42" s="18" t="s">
        <v>196</v>
      </c>
      <c r="I42" s="23">
        <v>38</v>
      </c>
      <c r="J42" s="23">
        <v>10.25</v>
      </c>
      <c r="K42" s="23">
        <f t="shared" si="1"/>
        <v>27.38</v>
      </c>
      <c r="L42" s="20">
        <v>38</v>
      </c>
      <c r="M42" s="20"/>
    </row>
    <row r="43" spans="1:13" ht="18.75">
      <c r="A43" s="9">
        <v>39</v>
      </c>
      <c r="B43" s="6" t="s">
        <v>190</v>
      </c>
      <c r="C43" s="6" t="s">
        <v>18</v>
      </c>
      <c r="D43" s="6" t="s">
        <v>155</v>
      </c>
      <c r="E43" s="19" t="s">
        <v>194</v>
      </c>
      <c r="F43" s="22">
        <v>46</v>
      </c>
      <c r="G43" s="23">
        <v>17.559999999999999</v>
      </c>
      <c r="H43" s="18" t="s">
        <v>196</v>
      </c>
      <c r="I43" s="23">
        <v>9</v>
      </c>
      <c r="J43" s="23">
        <v>9.5</v>
      </c>
      <c r="K43" s="23">
        <f t="shared" si="1"/>
        <v>27.06</v>
      </c>
      <c r="L43" s="20">
        <v>39</v>
      </c>
      <c r="M43" s="20"/>
    </row>
    <row r="44" spans="1:13" ht="18.75">
      <c r="A44" s="9">
        <v>40</v>
      </c>
      <c r="B44" s="6" t="s">
        <v>164</v>
      </c>
      <c r="C44" s="6" t="s">
        <v>139</v>
      </c>
      <c r="D44" s="6" t="s">
        <v>145</v>
      </c>
      <c r="E44" s="19" t="s">
        <v>194</v>
      </c>
      <c r="F44" s="22">
        <v>34</v>
      </c>
      <c r="G44" s="23">
        <v>17.68</v>
      </c>
      <c r="H44" s="18" t="s">
        <v>196</v>
      </c>
      <c r="I44" s="23">
        <v>30</v>
      </c>
      <c r="J44" s="23">
        <v>7.5</v>
      </c>
      <c r="K44" s="23">
        <f t="shared" si="1"/>
        <v>25.18</v>
      </c>
      <c r="L44" s="20">
        <v>40</v>
      </c>
      <c r="M44" s="20"/>
    </row>
    <row r="45" spans="1:13" ht="18.75">
      <c r="A45" s="9">
        <v>41</v>
      </c>
      <c r="B45" s="6" t="s">
        <v>185</v>
      </c>
      <c r="C45" s="6" t="s">
        <v>186</v>
      </c>
      <c r="D45" s="6" t="s">
        <v>145</v>
      </c>
      <c r="E45" s="19" t="s">
        <v>194</v>
      </c>
      <c r="F45" s="22">
        <v>14</v>
      </c>
      <c r="G45" s="23">
        <v>17.559999999999999</v>
      </c>
      <c r="H45" s="18" t="s">
        <v>196</v>
      </c>
      <c r="I45" s="23">
        <v>48</v>
      </c>
      <c r="J45" s="23">
        <v>7.5</v>
      </c>
      <c r="K45" s="23">
        <f t="shared" si="1"/>
        <v>25.06</v>
      </c>
      <c r="L45" s="20">
        <v>41</v>
      </c>
      <c r="M45" s="20"/>
    </row>
    <row r="46" spans="1:13" ht="18.75">
      <c r="A46" s="9">
        <v>42</v>
      </c>
      <c r="B46" s="6" t="s">
        <v>157</v>
      </c>
      <c r="C46" s="6" t="s">
        <v>158</v>
      </c>
      <c r="D46" s="6" t="s">
        <v>155</v>
      </c>
      <c r="E46" s="19" t="s">
        <v>194</v>
      </c>
      <c r="F46" s="22">
        <v>29</v>
      </c>
      <c r="G46" s="23">
        <v>16.2</v>
      </c>
      <c r="H46" s="18" t="s">
        <v>196</v>
      </c>
      <c r="I46" s="23">
        <v>26</v>
      </c>
      <c r="J46" s="23">
        <v>8.5</v>
      </c>
      <c r="K46" s="23">
        <f t="shared" si="1"/>
        <v>24.7</v>
      </c>
      <c r="L46" s="20">
        <v>42</v>
      </c>
      <c r="M46" s="20"/>
    </row>
    <row r="47" spans="1:13" ht="18.75">
      <c r="A47" s="9">
        <v>43</v>
      </c>
      <c r="B47" s="6" t="s">
        <v>115</v>
      </c>
      <c r="C47" s="6" t="s">
        <v>28</v>
      </c>
      <c r="D47" s="6" t="s">
        <v>116</v>
      </c>
      <c r="E47" s="19" t="s">
        <v>194</v>
      </c>
      <c r="F47" s="22">
        <v>47</v>
      </c>
      <c r="G47" s="23">
        <v>12.37</v>
      </c>
      <c r="H47" s="18" t="s">
        <v>196</v>
      </c>
      <c r="I47" s="23">
        <v>12</v>
      </c>
      <c r="J47" s="23">
        <v>11.75</v>
      </c>
      <c r="K47" s="23">
        <f t="shared" si="1"/>
        <v>24.119999999999997</v>
      </c>
      <c r="L47" s="20">
        <v>43</v>
      </c>
      <c r="M47" s="20"/>
    </row>
    <row r="48" spans="1:13" ht="18.75">
      <c r="A48" s="9">
        <v>44</v>
      </c>
      <c r="B48" s="6" t="s">
        <v>29</v>
      </c>
      <c r="C48" s="6" t="s">
        <v>12</v>
      </c>
      <c r="D48" s="6" t="s">
        <v>162</v>
      </c>
      <c r="E48" s="19" t="s">
        <v>194</v>
      </c>
      <c r="F48" s="22">
        <v>24</v>
      </c>
      <c r="G48" s="23">
        <v>15.38</v>
      </c>
      <c r="H48" s="18" t="s">
        <v>196</v>
      </c>
      <c r="I48" s="23">
        <v>19</v>
      </c>
      <c r="J48" s="23">
        <v>8.5</v>
      </c>
      <c r="K48" s="23">
        <f t="shared" si="1"/>
        <v>23.880000000000003</v>
      </c>
      <c r="L48" s="20">
        <v>44</v>
      </c>
      <c r="M48" s="20"/>
    </row>
    <row r="49" spans="1:13" ht="18.75">
      <c r="A49" s="9">
        <v>45</v>
      </c>
      <c r="B49" s="6" t="s">
        <v>144</v>
      </c>
      <c r="C49" s="6" t="s">
        <v>24</v>
      </c>
      <c r="D49" s="6" t="s">
        <v>145</v>
      </c>
      <c r="E49" s="19" t="s">
        <v>194</v>
      </c>
      <c r="F49" s="22">
        <v>15</v>
      </c>
      <c r="G49" s="23">
        <v>13.8</v>
      </c>
      <c r="H49" s="18" t="s">
        <v>196</v>
      </c>
      <c r="I49" s="23">
        <v>49</v>
      </c>
      <c r="J49" s="23">
        <v>9</v>
      </c>
      <c r="K49" s="23">
        <f t="shared" si="1"/>
        <v>22.8</v>
      </c>
      <c r="L49" s="20">
        <v>45</v>
      </c>
      <c r="M49" s="20"/>
    </row>
    <row r="50" spans="1:13" ht="18.75">
      <c r="A50" s="9">
        <v>46</v>
      </c>
      <c r="B50" s="6" t="s">
        <v>151</v>
      </c>
      <c r="C50" s="6" t="s">
        <v>152</v>
      </c>
      <c r="D50" s="6" t="s">
        <v>153</v>
      </c>
      <c r="E50" s="19" t="s">
        <v>194</v>
      </c>
      <c r="F50" s="22">
        <v>48</v>
      </c>
      <c r="G50" s="23">
        <v>11.88</v>
      </c>
      <c r="H50" s="18" t="s">
        <v>196</v>
      </c>
      <c r="I50" s="23">
        <v>6</v>
      </c>
      <c r="J50" s="23">
        <v>9.25</v>
      </c>
      <c r="K50" s="23">
        <f t="shared" si="1"/>
        <v>21.130000000000003</v>
      </c>
      <c r="L50" s="20">
        <v>46</v>
      </c>
      <c r="M50" s="20"/>
    </row>
    <row r="51" spans="1:13" ht="18.75">
      <c r="A51" s="9">
        <v>47</v>
      </c>
      <c r="B51" s="6" t="s">
        <v>121</v>
      </c>
      <c r="C51" s="6" t="s">
        <v>122</v>
      </c>
      <c r="D51" s="6" t="s">
        <v>123</v>
      </c>
      <c r="E51" s="19" t="s">
        <v>194</v>
      </c>
      <c r="F51" s="22">
        <v>4</v>
      </c>
      <c r="G51" s="23">
        <v>13.12</v>
      </c>
      <c r="H51" s="18" t="s">
        <v>196</v>
      </c>
      <c r="I51" s="23">
        <v>35</v>
      </c>
      <c r="J51" s="23">
        <v>6.75</v>
      </c>
      <c r="K51" s="23">
        <f t="shared" si="1"/>
        <v>19.869999999999997</v>
      </c>
      <c r="L51" s="20">
        <v>47</v>
      </c>
      <c r="M51" s="20"/>
    </row>
    <row r="52" spans="1:13" ht="18.75">
      <c r="A52" s="9">
        <v>48</v>
      </c>
      <c r="B52" s="6" t="s">
        <v>132</v>
      </c>
      <c r="C52" s="6" t="s">
        <v>24</v>
      </c>
      <c r="D52" s="6" t="s">
        <v>125</v>
      </c>
      <c r="E52" s="19" t="s">
        <v>194</v>
      </c>
      <c r="F52" s="22">
        <v>32</v>
      </c>
      <c r="G52" s="23">
        <v>10.63</v>
      </c>
      <c r="H52" s="18" t="s">
        <v>196</v>
      </c>
      <c r="I52" s="23">
        <v>32</v>
      </c>
      <c r="J52" s="23">
        <v>8.25</v>
      </c>
      <c r="K52" s="23">
        <f t="shared" si="1"/>
        <v>18.880000000000003</v>
      </c>
      <c r="L52" s="20" t="s">
        <v>199</v>
      </c>
      <c r="M52" s="20"/>
    </row>
    <row r="53" spans="1:13" ht="18.75">
      <c r="A53" s="9">
        <v>49</v>
      </c>
      <c r="B53" s="6" t="s">
        <v>182</v>
      </c>
      <c r="C53" s="6" t="s">
        <v>11</v>
      </c>
      <c r="D53" s="6" t="s">
        <v>125</v>
      </c>
      <c r="E53" s="19" t="s">
        <v>194</v>
      </c>
      <c r="F53" s="22">
        <v>16</v>
      </c>
      <c r="G53" s="23">
        <v>10.63</v>
      </c>
      <c r="H53" s="18" t="s">
        <v>196</v>
      </c>
      <c r="I53" s="23">
        <v>45</v>
      </c>
      <c r="J53" s="23">
        <v>8.25</v>
      </c>
      <c r="K53" s="23">
        <f t="shared" si="1"/>
        <v>18.880000000000003</v>
      </c>
      <c r="L53" s="20" t="s">
        <v>199</v>
      </c>
      <c r="M53" s="20"/>
    </row>
    <row r="54" spans="1:13">
      <c r="A54" s="1"/>
      <c r="B54" s="1"/>
      <c r="C54" s="1"/>
      <c r="D54" s="1"/>
      <c r="E54" s="1"/>
      <c r="F54" s="1"/>
      <c r="G54" s="1"/>
      <c r="H54" s="5"/>
      <c r="I54" s="1"/>
      <c r="J54" s="1"/>
      <c r="K54" s="1"/>
      <c r="L54" s="1"/>
      <c r="M54" s="1"/>
    </row>
    <row r="55" spans="1:13">
      <c r="A55" s="3"/>
      <c r="B55" s="3"/>
      <c r="C55" s="3" t="s">
        <v>33</v>
      </c>
      <c r="D55" s="4"/>
      <c r="E55" s="11"/>
      <c r="F55" s="13"/>
      <c r="G55" s="2"/>
      <c r="H55" s="5"/>
      <c r="I55" s="13"/>
      <c r="J55" s="2"/>
      <c r="K55" s="2"/>
      <c r="L55" s="2"/>
      <c r="M55" s="2"/>
    </row>
    <row r="56" spans="1:13">
      <c r="A56" s="3"/>
      <c r="B56" s="3"/>
      <c r="C56" s="26" t="s">
        <v>34</v>
      </c>
      <c r="D56" s="26"/>
      <c r="E56" s="11"/>
      <c r="F56" s="13"/>
      <c r="G56" s="2"/>
      <c r="H56" s="11"/>
      <c r="I56" s="13"/>
      <c r="J56" s="2"/>
      <c r="K56" s="2"/>
      <c r="L56" s="2"/>
      <c r="M56" s="2"/>
    </row>
  </sheetData>
  <sortState ref="A1:M53">
    <sortCondition descending="1" ref="K5"/>
  </sortState>
  <mergeCells count="6">
    <mergeCell ref="A1:M1"/>
    <mergeCell ref="A2:M2"/>
    <mergeCell ref="A3:M3"/>
    <mergeCell ref="C56:D56"/>
    <mergeCell ref="E4:F4"/>
    <mergeCell ref="H4:I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клас, протокол</vt:lpstr>
      <vt:lpstr>8 класс, протокол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User</cp:lastModifiedBy>
  <cp:lastPrinted>2022-04-16T14:21:51Z</cp:lastPrinted>
  <dcterms:created xsi:type="dcterms:W3CDTF">2022-04-16T09:28:11Z</dcterms:created>
  <dcterms:modified xsi:type="dcterms:W3CDTF">2022-04-27T17:02:07Z</dcterms:modified>
</cp:coreProperties>
</file>